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<sst xmlns="http://schemas.openxmlformats.org/spreadsheetml/2006/main" count="515" uniqueCount="335">
  <si>
    <t xml:space="preserve">SUPERIOR </t>
  </si>
  <si>
    <t xml:space="preserve">PR</t>
  </si>
  <si>
    <t xml:space="preserve">FECHA/Insc</t>
  </si>
  <si>
    <t xml:space="preserve">Orden</t>
  </si>
  <si>
    <t xml:space="preserve">APELLIDO Y NOMBRE </t>
  </si>
  <si>
    <t xml:space="preserve">F. NAC.</t>
  </si>
  <si>
    <t xml:space="preserve">DNI </t>
  </si>
  <si>
    <t xml:space="preserve">TE  </t>
  </si>
  <si>
    <t xml:space="preserve">DIST</t>
  </si>
  <si>
    <t xml:space="preserve">TITULOS </t>
  </si>
  <si>
    <t xml:space="preserve">F. Egreso</t>
  </si>
  <si>
    <t xml:space="preserve">Prom.</t>
  </si>
  <si>
    <t xml:space="preserve">P Tít</t>
  </si>
  <si>
    <t xml:space="preserve">PP</t>
  </si>
  <si>
    <t xml:space="preserve">Ant</t>
  </si>
  <si>
    <t xml:space="preserve">Residencia</t>
  </si>
  <si>
    <t xml:space="preserve">Total</t>
  </si>
  <si>
    <t xml:space="preserve">Antigüedad</t>
  </si>
  <si>
    <t xml:space="preserve">E-MAIL</t>
  </si>
  <si>
    <t xml:space="preserve">OBSERVACIONES</t>
  </si>
  <si>
    <t xml:space="preserve">Art. 3 : 25 puntos</t>
  </si>
  <si>
    <t xml:space="preserve">PROPIA</t>
  </si>
  <si>
    <t xml:space="preserve">FERREIRA Liliana Rosa</t>
  </si>
  <si>
    <t xml:space="preserve">Profesora en Informatica CONSUDEC</t>
  </si>
  <si>
    <t xml:space="preserve">PR 18/5/2018-cpnt</t>
  </si>
  <si>
    <t xml:space="preserve">lferreira6@abc.gob.ar</t>
  </si>
  <si>
    <t xml:space="preserve">del RIO Sandra Emilce</t>
  </si>
  <si>
    <t xml:space="preserve">Profesor en Informática Consudec</t>
  </si>
  <si>
    <t xml:space="preserve">-------</t>
  </si>
  <si>
    <t xml:space="preserve">S/Ant.</t>
  </si>
  <si>
    <t xml:space="preserve">sadelrio1@abc.gob.ar</t>
  </si>
  <si>
    <t xml:space="preserve">FERNANDEZ Virna Laura</t>
  </si>
  <si>
    <t xml:space="preserve">Bibliotecaria de Instituciones Educativas</t>
  </si>
  <si>
    <t xml:space="preserve">virfernandez3@abc.gob.ar</t>
  </si>
  <si>
    <t xml:space="preserve">Maestra esp Ed Inicial</t>
  </si>
  <si>
    <t xml:space="preserve">LIETTI Macarena Juliana</t>
  </si>
  <si>
    <t xml:space="preserve">----------------</t>
  </si>
  <si>
    <t xml:space="preserve">Prof Educación Secundaria Matemática</t>
  </si>
  <si>
    <t xml:space="preserve">--------</t>
  </si>
  <si>
    <t xml:space="preserve">S/Ant</t>
  </si>
  <si>
    <t xml:space="preserve">mlietti@abc.gob.ar</t>
  </si>
  <si>
    <t xml:space="preserve">DEMARIA Ariel Carlos</t>
  </si>
  <si>
    <t xml:space="preserve">Prof. 3er Ciclo EGB y Poli. Matemática</t>
  </si>
  <si>
    <t xml:space="preserve">ademaria6@abc.gob.ar</t>
  </si>
  <si>
    <t xml:space="preserve">CONDURZO FLAVIA  Natalia</t>
  </si>
  <si>
    <t xml:space="preserve">Prof Ed Física</t>
  </si>
  <si>
    <t xml:space="preserve">------</t>
  </si>
  <si>
    <t xml:space="preserve">flacondurzo@abc.gob.ar</t>
  </si>
  <si>
    <t xml:space="preserve">Prof Ed Esp / Lic. Terapia Ocup</t>
  </si>
  <si>
    <t xml:space="preserve">ORDOQUI Gabriela</t>
  </si>
  <si>
    <t xml:space="preserve">Prof  en Cs. Sociales</t>
  </si>
  <si>
    <t xml:space="preserve">ordoquigabriela@gmail.com</t>
  </si>
  <si>
    <t xml:space="preserve">BARRIONUEVO FEDERICO</t>
  </si>
  <si>
    <t xml:space="preserve">julianbarrionuevo3@gmail.com</t>
  </si>
  <si>
    <t xml:space="preserve">Mansilla Leila Belén</t>
  </si>
  <si>
    <t xml:space="preserve">Prof de Ed Sec. en Economía</t>
  </si>
  <si>
    <t xml:space="preserve">leilamansilla@abc.gob.ar</t>
  </si>
  <si>
    <t xml:space="preserve">PRESTAYKO Mariano Rafael</t>
  </si>
  <si>
    <t xml:space="preserve">marianoprestayko@gmail.com</t>
  </si>
  <si>
    <t xml:space="preserve">BAZAN María de las Nieves</t>
  </si>
  <si>
    <t xml:space="preserve">Priof. Inglés</t>
  </si>
  <si>
    <t xml:space="preserve">maria.nieves.bazan@gmail.com</t>
  </si>
  <si>
    <t xml:space="preserve">SEKUNDA Martín Federico</t>
  </si>
  <si>
    <t xml:space="preserve">Prof. 3er Ciclo EGB y Poli. Biología</t>
  </si>
  <si>
    <t xml:space="preserve">msekunda@abc.gob.ar</t>
  </si>
  <si>
    <t xml:space="preserve">RAMONET Carolina T.</t>
  </si>
  <si>
    <t xml:space="preserve">cramonet@abc.gob.ar</t>
  </si>
  <si>
    <t xml:space="preserve">SEITZ Gustavo Adolfo</t>
  </si>
  <si>
    <t xml:space="preserve">Prof Ed Física/Abogado</t>
  </si>
  <si>
    <t xml:space="preserve">gseitz@abc.gob.ar</t>
  </si>
  <si>
    <t xml:space="preserve">LEOGUERA Roxana Edith</t>
  </si>
  <si>
    <t xml:space="preserve">Bibliotecario de Inst Educativas</t>
  </si>
  <si>
    <t xml:space="preserve">rleoguera@abc.gob.ar</t>
  </si>
  <si>
    <t xml:space="preserve">LEDESMA Antu Lihue</t>
  </si>
  <si>
    <t xml:space="preserve">antledesma@abc.gob.ar</t>
  </si>
  <si>
    <t xml:space="preserve">CABEZA Julieta</t>
  </si>
  <si>
    <t xml:space="preserve">julietacabeza92@gmail.com</t>
  </si>
  <si>
    <t xml:space="preserve">ARZE María Rosa</t>
  </si>
  <si>
    <t xml:space="preserve">Prof. Ed Física</t>
  </si>
  <si>
    <t xml:space="preserve">mararze@abc.gob.ar</t>
  </si>
  <si>
    <t xml:space="preserve">MORENO Romina Alejandra</t>
  </si>
  <si>
    <t xml:space="preserve">Prof en Ed Secundaria en Psicología</t>
  </si>
  <si>
    <t xml:space="preserve">romimoreno@abc.gob.ar</t>
  </si>
  <si>
    <t xml:space="preserve">CENZANO Susana Susana</t>
  </si>
  <si>
    <t xml:space="preserve">Prof. 3er Ciclo EGB y Poli. Lengua y Lit</t>
  </si>
  <si>
    <t xml:space="preserve">scenzano@abc.gob.ar</t>
  </si>
  <si>
    <t xml:space="preserve">FERNANDEZ Darío Osvaldo</t>
  </si>
  <si>
    <t xml:space="preserve">dariodof2012@gmail.com</t>
  </si>
  <si>
    <t xml:space="preserve">PRADO Analía Edith</t>
  </si>
  <si>
    <t xml:space="preserve">Prof Ed Esp. Disc. Intelectual</t>
  </si>
  <si>
    <t xml:space="preserve">analiaprado.ap@gmail.com</t>
  </si>
  <si>
    <t xml:space="preserve">NEIRA DE LA TORRE Liseth Evelin</t>
  </si>
  <si>
    <t xml:space="preserve">Profesor de Informática</t>
  </si>
  <si>
    <t xml:space="preserve">leneiradelatorre@abc.gob.ar</t>
  </si>
  <si>
    <t xml:space="preserve">ROLDAN Silvia Graciela</t>
  </si>
  <si>
    <t xml:space="preserve">viagusbel@hotmail.com</t>
  </si>
  <si>
    <t xml:space="preserve">Prof Enseñanza Primaria</t>
  </si>
  <si>
    <t xml:space="preserve">MERCADO Noemí Beatriz</t>
  </si>
  <si>
    <t xml:space="preserve">-----</t>
  </si>
  <si>
    <t xml:space="preserve">nmercado7@abc.gob.ar</t>
  </si>
  <si>
    <t xml:space="preserve">SANELLI Nahuel Victor</t>
  </si>
  <si>
    <t xml:space="preserve">nahuesanelli@gmail.com</t>
  </si>
  <si>
    <t xml:space="preserve">PORTO Diego Adrián</t>
  </si>
  <si>
    <t xml:space="preserve">dieporto@abc.gob.ar</t>
  </si>
  <si>
    <t xml:space="preserve">DIOSQUEZ Jonathan Andrés</t>
  </si>
  <si>
    <t xml:space="preserve">jonathan.diosquez@gmail.com</t>
  </si>
  <si>
    <t xml:space="preserve">TORRES Gisela Verónica</t>
  </si>
  <si>
    <t xml:space="preserve">Prof Univ Ed Fisica y Deportes</t>
  </si>
  <si>
    <t xml:space="preserve">gisetorres@ymail.com</t>
  </si>
  <si>
    <t xml:space="preserve">MURUA Sergio Darío</t>
  </si>
  <si>
    <t xml:space="preserve">smurua3@abc.gob.ar</t>
  </si>
  <si>
    <t xml:space="preserve">Lic. Cs. Ed/Lic. Act Fis y Deportes</t>
  </si>
  <si>
    <t xml:space="preserve">SENA Emilia Blanca</t>
  </si>
  <si>
    <t xml:space="preserve">Prof de enseñanza media y sup Historia</t>
  </si>
  <si>
    <t xml:space="preserve">---------</t>
  </si>
  <si>
    <t xml:space="preserve">emilia.desisti@gmail.com</t>
  </si>
  <si>
    <t xml:space="preserve">CAPUTO Mariana Inés</t>
  </si>
  <si>
    <t xml:space="preserve">Prof. de Ens Media y Sup Cs.Antropolo</t>
  </si>
  <si>
    <t xml:space="preserve">marianainescaputo@abc.gob.ar</t>
  </si>
  <si>
    <t xml:space="preserve">MICHELIN Julieta Samantha</t>
  </si>
  <si>
    <t xml:space="preserve">julietamichelin@icloud.com</t>
  </si>
  <si>
    <t xml:space="preserve">LEIVA ENZO GABRIEL</t>
  </si>
  <si>
    <t xml:space="preserve">enzogabrielleiva98@gmail.com</t>
  </si>
  <si>
    <t xml:space="preserve">MOLINA ALVAREZ Federico</t>
  </si>
  <si>
    <t xml:space="preserve">Prof Educación Secundaria Geografía</t>
  </si>
  <si>
    <t xml:space="preserve">federicomolinaalvarez@gmail.com</t>
  </si>
  <si>
    <t xml:space="preserve">CACERES Sabrina Nair</t>
  </si>
  <si>
    <t xml:space="preserve">3775 440912</t>
  </si>
  <si>
    <t xml:space="preserve">sabrinacaceres@abc.gob.ar</t>
  </si>
  <si>
    <t xml:space="preserve">FRANCO ACOSTA Natalai</t>
  </si>
  <si>
    <t xml:space="preserve">Prof Ed Especial Intelectual</t>
  </si>
  <si>
    <t xml:space="preserve">nfrancoacosta@abc.gob.ar</t>
  </si>
  <si>
    <t xml:space="preserve">Prof 1 2 Ciclo EGB/ POST CE</t>
  </si>
  <si>
    <t xml:space="preserve">CENTURION NAZARIO Christian</t>
  </si>
  <si>
    <t xml:space="preserve">Prof Historia</t>
  </si>
  <si>
    <t xml:space="preserve">nazariocenturion622@gmail.com</t>
  </si>
  <si>
    <t xml:space="preserve">MARIANI Patricio</t>
  </si>
  <si>
    <t xml:space="preserve">Prof. Ed Sec. Economía</t>
  </si>
  <si>
    <t xml:space="preserve">patricio_mariani@hotmail.com</t>
  </si>
  <si>
    <t xml:space="preserve">REQUIERE CONJUNCION (N. SUP)</t>
  </si>
  <si>
    <t xml:space="preserve">CONDURZO Matías Ezequiel</t>
  </si>
  <si>
    <t xml:space="preserve">Analista de Sistemas Informaticos</t>
  </si>
  <si>
    <t xml:space="preserve">PR 20/5/08 - cont</t>
  </si>
  <si>
    <t xml:space="preserve">condurzomatias@gmail.com</t>
  </si>
  <si>
    <t xml:space="preserve">Postítulo Formación Docentecon esp en</t>
  </si>
  <si>
    <t xml:space="preserve">13 años</t>
  </si>
  <si>
    <t xml:space="preserve">EGB3 yPolim. Terc. Oficiales </t>
  </si>
  <si>
    <t xml:space="preserve">ROLDAN Cristian Gabriel</t>
  </si>
  <si>
    <t xml:space="preserve">Analista de Sistemas Inf. Or. Desarrolllo</t>
  </si>
  <si>
    <t xml:space="preserve">PR 01/06/2011-cont</t>
  </si>
  <si>
    <t xml:space="preserve">croldan12@abc.gob.ar</t>
  </si>
  <si>
    <t xml:space="preserve">de Aplicaciones</t>
  </si>
  <si>
    <t xml:space="preserve">10 años</t>
  </si>
  <si>
    <t xml:space="preserve">Tramo de Formación Pedagógica para</t>
  </si>
  <si>
    <t xml:space="preserve">Nivel Superior</t>
  </si>
  <si>
    <t xml:space="preserve">MENDEZ MARDONES Roberto Hernán</t>
  </si>
  <si>
    <t xml:space="preserve">Analista de Sist Inf Or. Desarrollo Aplic</t>
  </si>
  <si>
    <t xml:space="preserve">PR 30/5/08-cont</t>
  </si>
  <si>
    <t xml:space="preserve">rmendezmardones@abc.gob.ar</t>
  </si>
  <si>
    <t xml:space="preserve">Tramo Formación  Pedag 4077/08</t>
  </si>
  <si>
    <t xml:space="preserve">Tramo de Formación Pedag. Nivel Sup</t>
  </si>
  <si>
    <t xml:space="preserve">Res, 550/07</t>
  </si>
  <si>
    <t xml:space="preserve">ROMERO Luciana Belén</t>
  </si>
  <si>
    <t xml:space="preserve">Analista de Sistemas</t>
  </si>
  <si>
    <t xml:space="preserve">PR 9/9/14-cont</t>
  </si>
  <si>
    <t xml:space="preserve">romeroluciana13@gmail.com</t>
  </si>
  <si>
    <t xml:space="preserve">6 años</t>
  </si>
  <si>
    <t xml:space="preserve">Nivel Superior Res 550/07</t>
  </si>
  <si>
    <t xml:space="preserve">MENDEZ Gonzalo Nicolás</t>
  </si>
  <si>
    <t xml:space="preserve">Abogado</t>
  </si>
  <si>
    <t xml:space="preserve">mgonzalonicolas2019@gmail.com</t>
  </si>
  <si>
    <t xml:space="preserve">Prof Univ Ed SEc y Superior</t>
  </si>
  <si>
    <t xml:space="preserve">REQUIERE CONJUNCION (N. SEC)</t>
  </si>
  <si>
    <t xml:space="preserve">GRASSO Hugo Augusto</t>
  </si>
  <si>
    <t xml:space="preserve">PR 16/08/2006- cont</t>
  </si>
  <si>
    <t xml:space="preserve">hgrasso@abc.gob.ar</t>
  </si>
  <si>
    <t xml:space="preserve">14 años</t>
  </si>
  <si>
    <t xml:space="preserve">Certif para Prof y Técnicos 3288/03</t>
  </si>
  <si>
    <t xml:space="preserve">MATOS Melina Vanina</t>
  </si>
  <si>
    <t xml:space="preserve">Analista de Sist de Computación con Or</t>
  </si>
  <si>
    <t xml:space="preserve">PR 1/6/11 - cont</t>
  </si>
  <si>
    <t xml:space="preserve">mmelina0525@gmail.com</t>
  </si>
  <si>
    <t xml:space="preserve">Desarrollo de Aplicaciones</t>
  </si>
  <si>
    <t xml:space="preserve">Certificación Superior Docente</t>
  </si>
  <si>
    <t xml:space="preserve">VIGNOLO SORIA Mariano Sebstián</t>
  </si>
  <si>
    <t xml:space="preserve">Analista en Sist de Computación</t>
  </si>
  <si>
    <t xml:space="preserve">PR 17/03/2010 - cont</t>
  </si>
  <si>
    <t xml:space="preserve">mvignolos2015@gmail.com</t>
  </si>
  <si>
    <t xml:space="preserve">Analista Programadaor</t>
  </si>
  <si>
    <t xml:space="preserve">No bonif</t>
  </si>
  <si>
    <t xml:space="preserve">11años</t>
  </si>
  <si>
    <t xml:space="preserve">Post Título de Formación Docente EGB</t>
  </si>
  <si>
    <t xml:space="preserve">3 y Polimodal</t>
  </si>
  <si>
    <t xml:space="preserve">FERNANDEZ Néstor Oscar</t>
  </si>
  <si>
    <t xml:space="preserve">PR 12/04/2013-cont</t>
  </si>
  <si>
    <t xml:space="preserve">nestor.fernandez451@gmail.com</t>
  </si>
  <si>
    <t xml:space="preserve">8 años</t>
  </si>
  <si>
    <t xml:space="preserve">Tramo de For. Pedagog p/Prof y Tec Sup</t>
  </si>
  <si>
    <t xml:space="preserve">PANIAGUA Elizabeth</t>
  </si>
  <si>
    <t xml:space="preserve">PR 6/4/2018-cont</t>
  </si>
  <si>
    <t xml:space="preserve">elian0607@yahoo.com.ar</t>
  </si>
  <si>
    <t xml:space="preserve">Tramo de For. Docente para Profesiona</t>
  </si>
  <si>
    <t xml:space="preserve">3 años</t>
  </si>
  <si>
    <t xml:space="preserve">les y Técnicos Superiores</t>
  </si>
  <si>
    <t xml:space="preserve">SAAFIGUEROA Leonel Iván</t>
  </si>
  <si>
    <t xml:space="preserve">Analista de Sist Inform con or. en desa</t>
  </si>
  <si>
    <t xml:space="preserve">leonel@saafigueroa.com.ar</t>
  </si>
  <si>
    <t xml:space="preserve">rrollo de Aplicaciones</t>
  </si>
  <si>
    <t xml:space="preserve">----</t>
  </si>
  <si>
    <t xml:space="preserve">ORELLANA Yamila Lorena</t>
  </si>
  <si>
    <t xml:space="preserve">Trabajador Social</t>
  </si>
  <si>
    <t xml:space="preserve">yorellana@abc.gob.ar</t>
  </si>
  <si>
    <t xml:space="preserve">Prof. 1º y 2º Ciclo EGB</t>
  </si>
  <si>
    <t xml:space="preserve">Del LLANO Del BLANCO Ruth Débora</t>
  </si>
  <si>
    <t xml:space="preserve">Fonoaudiologo / Lic en Fonoaudiologia</t>
  </si>
  <si>
    <t xml:space="preserve">rdeboradelllano@yahoo.com.ar</t>
  </si>
  <si>
    <t xml:space="preserve">Prof EGB 1 y 2</t>
  </si>
  <si>
    <t xml:space="preserve">BALDELOMAR VILLEA Silvia Andrea</t>
  </si>
  <si>
    <t xml:space="preserve">Lic Comercio Internacional</t>
  </si>
  <si>
    <t xml:space="preserve">andreabaldelomar@gmail.com</t>
  </si>
  <si>
    <t xml:space="preserve">Tramo F P Prof Tec Sup</t>
  </si>
  <si>
    <t xml:space="preserve">Bibliotecario Inst Educ/Prof E. Prim</t>
  </si>
  <si>
    <t xml:space="preserve">ETCHETTO Sonia Cristina</t>
  </si>
  <si>
    <t xml:space="preserve">Lic en Periodismo</t>
  </si>
  <si>
    <t xml:space="preserve">soniaetchetto10@gmail.com</t>
  </si>
  <si>
    <t xml:space="preserve">Trayecto Form Pedagogica</t>
  </si>
  <si>
    <t xml:space="preserve">OLIVELLA Jessica Luciana</t>
  </si>
  <si>
    <t xml:space="preserve">Diseñador de Imagen y Sonido</t>
  </si>
  <si>
    <t xml:space="preserve">jessicaolivella@abc.gob.ar</t>
  </si>
  <si>
    <t xml:space="preserve">Tramo de F pedag para el N Superior</t>
  </si>
  <si>
    <t xml:space="preserve">BARBIE María Inés</t>
  </si>
  <si>
    <t xml:space="preserve">PR 9/8/2013-cont</t>
  </si>
  <si>
    <t xml:space="preserve">barbiemariaines@hotmail.com</t>
  </si>
  <si>
    <t xml:space="preserve">7 años</t>
  </si>
  <si>
    <t xml:space="preserve">Prof y Tec Sup Res 4077/08</t>
  </si>
  <si>
    <t xml:space="preserve">DA CRUZ Federico</t>
  </si>
  <si>
    <t xml:space="preserve">Lic en Turismo UNLP (19)</t>
  </si>
  <si>
    <t xml:space="preserve">PR 3/4 - 20/9/19</t>
  </si>
  <si>
    <t xml:space="preserve">federicodacruz13@gmail.com</t>
  </si>
  <si>
    <t xml:space="preserve">Prof en Docencia Superior</t>
  </si>
  <si>
    <t xml:space="preserve">GONZALEZ Adriana Mabel</t>
  </si>
  <si>
    <t xml:space="preserve">1//07/82</t>
  </si>
  <si>
    <t xml:space="preserve">02224-15553900</t>
  </si>
  <si>
    <t xml:space="preserve">adrgonzalez11@abc.gob.ar</t>
  </si>
  <si>
    <t xml:space="preserve">Prof 1º y 2º Ciclo EGB</t>
  </si>
  <si>
    <t xml:space="preserve">VERA Sandra Nora</t>
  </si>
  <si>
    <t xml:space="preserve">Contador Público</t>
  </si>
  <si>
    <t xml:space="preserve">sandravera@abc.gob.ar</t>
  </si>
  <si>
    <t xml:space="preserve">Tramo de Form Pedag p/N. Medio</t>
  </si>
  <si>
    <t xml:space="preserve">LOPEZ Claudia Alejandra</t>
  </si>
  <si>
    <t xml:space="preserve">S/ant</t>
  </si>
  <si>
    <t xml:space="preserve">claudiaalopez1@abc.gob.ar</t>
  </si>
  <si>
    <t xml:space="preserve">Certificación para Prof y Tec Supe</t>
  </si>
  <si>
    <t xml:space="preserve">EGB3 Polimodal y TTP Res 3288/03</t>
  </si>
  <si>
    <t xml:space="preserve">TECHERA SOSA Gladys Sabrina</t>
  </si>
  <si>
    <t xml:space="preserve">gtechera@abc.gob.ar</t>
  </si>
  <si>
    <t xml:space="preserve">E/T</t>
  </si>
  <si>
    <t xml:space="preserve">ASSAF Nora Palmira</t>
  </si>
  <si>
    <t xml:space="preserve">Contador Público Nacional</t>
  </si>
  <si>
    <t xml:space="preserve">noraassaf@abc.gob.ar</t>
  </si>
  <si>
    <t xml:space="preserve">Profesor en Docencia Superior</t>
  </si>
  <si>
    <t xml:space="preserve">Art 4 13 puntos</t>
  </si>
  <si>
    <t xml:space="preserve">MARTIN María Elena</t>
  </si>
  <si>
    <t xml:space="preserve">Prof Enseñanza Primaria/Post /Tec</t>
  </si>
  <si>
    <t xml:space="preserve">PR 12/5/12 - cont</t>
  </si>
  <si>
    <t xml:space="preserve">pme2012delsur@gmail.com</t>
  </si>
  <si>
    <t xml:space="preserve">9 años</t>
  </si>
  <si>
    <t xml:space="preserve">GORBARAN alejandra Irene</t>
  </si>
  <si>
    <t xml:space="preserve">Prof Esp En Primaria</t>
  </si>
  <si>
    <t xml:space="preserve">PR 13/5/13-cont</t>
  </si>
  <si>
    <t xml:space="preserve">aleirene2002@yahoo.com.ar</t>
  </si>
  <si>
    <t xml:space="preserve">GIRARDI Verónica Mabel</t>
  </si>
  <si>
    <t xml:space="preserve">PR SUP 12/9/03-</t>
  </si>
  <si>
    <t xml:space="preserve">veronicagirardi@yahoo.com.ar</t>
  </si>
  <si>
    <t xml:space="preserve">Bibliotecaria inst educativas Cursos</t>
  </si>
  <si>
    <t xml:space="preserve">DEVICENZI Rosana</t>
  </si>
  <si>
    <t xml:space="preserve">rodevincenzi@abc.gob.ar</t>
  </si>
  <si>
    <t xml:space="preserve">ECHARRI María Cecilia</t>
  </si>
  <si>
    <t xml:space="preserve">Prof. Nivel Inicial</t>
  </si>
  <si>
    <t xml:space="preserve">marecharri@abc.gob.ar</t>
  </si>
  <si>
    <t xml:space="preserve">FERNANDEZ Verónica</t>
  </si>
  <si>
    <t xml:space="preserve">BUONO Alejandra Gabriela</t>
  </si>
  <si>
    <t xml:space="preserve">S /Ant</t>
  </si>
  <si>
    <t xml:space="preserve">abuono1@abc.gob.ar</t>
  </si>
  <si>
    <t xml:space="preserve">Postítulo Reg Especial Adultos</t>
  </si>
  <si>
    <t xml:space="preserve">DITTLOFF María Inés</t>
  </si>
  <si>
    <t xml:space="preserve">Prof Ed Preescolar</t>
  </si>
  <si>
    <t xml:space="preserve">inesdittloff@gmail.com</t>
  </si>
  <si>
    <t xml:space="preserve">BERNALLA Karen Ariana</t>
  </si>
  <si>
    <t xml:space="preserve">Prof de Educacion Inicial 4154/07</t>
  </si>
  <si>
    <t xml:space="preserve">karen.bernalla@gmail.com</t>
  </si>
  <si>
    <t xml:space="preserve">Lic en Ed Inicial (NO Habilita)</t>
  </si>
  <si>
    <t xml:space="preserve">RAIMUNDO Sandra Florencia</t>
  </si>
  <si>
    <t xml:space="preserve">Técnico Superior en Diseño de Interiores</t>
  </si>
  <si>
    <t xml:space="preserve">san.raimundodario@gmail.com</t>
  </si>
  <si>
    <t xml:space="preserve">Tramo F Pedaf Nivel Sup</t>
  </si>
  <si>
    <t xml:space="preserve">LOPEZ Giannina</t>
  </si>
  <si>
    <t xml:space="preserve">Prof Educ Inicial</t>
  </si>
  <si>
    <t xml:space="preserve">yany96@live.com.ar</t>
  </si>
  <si>
    <t xml:space="preserve">BAEZ Juan Ignacio</t>
  </si>
  <si>
    <t xml:space="preserve">4236-9353</t>
  </si>
  <si>
    <t xml:space="preserve">Prof de Ed Sec en Informática CONSUDEC</t>
  </si>
  <si>
    <t xml:space="preserve">jbaez2@abc.gob.ar</t>
  </si>
  <si>
    <t xml:space="preserve">FERNANDEZ Virna</t>
  </si>
  <si>
    <t xml:space="preserve">Prof Esp Ed Inicial</t>
  </si>
  <si>
    <t xml:space="preserve">BARBIERI Alejandra</t>
  </si>
  <si>
    <t xml:space="preserve">Prof Preescolar /Lic. e Educación (No N)</t>
  </si>
  <si>
    <t xml:space="preserve">alejandra_barbieri@yahoo.com.ar</t>
  </si>
  <si>
    <t xml:space="preserve">MERCADO Balderrama Miriam</t>
  </si>
  <si>
    <t xml:space="preserve">Prof Ed Primaria</t>
  </si>
  <si>
    <t xml:space="preserve">s/ant</t>
  </si>
  <si>
    <t xml:space="preserve">Lic Gestión ambiental (no habilita)</t>
  </si>
  <si>
    <t xml:space="preserve">DELEPPE Fabio Marcelo</t>
  </si>
  <si>
    <t xml:space="preserve">Programador Superior Res. 11288/97</t>
  </si>
  <si>
    <t xml:space="preserve">PR 21/04/15 - cont.</t>
  </si>
  <si>
    <t xml:space="preserve">fmdeleppe@gmail.com</t>
  </si>
  <si>
    <t xml:space="preserve">/</t>
  </si>
  <si>
    <t xml:space="preserve">Lic. Informatica Educariva Res. 0011/02</t>
  </si>
  <si>
    <t xml:space="preserve">FACIO MAIER Mariano Esteban</t>
  </si>
  <si>
    <t xml:space="preserve">Prof Educación Primaria</t>
  </si>
  <si>
    <t xml:space="preserve">faciomaierm@hotmail.com</t>
  </si>
  <si>
    <t xml:space="preserve">SIN TITULO DOCENTE</t>
  </si>
  <si>
    <t xml:space="preserve">MOSQUERA  Mariela Ivana</t>
  </si>
  <si>
    <t xml:space="preserve">GUAGNANO Angel Claudio</t>
  </si>
  <si>
    <t xml:space="preserve">4299-9401</t>
  </si>
  <si>
    <t xml:space="preserve">Postt´tulo de Formación docente</t>
  </si>
  <si>
    <t xml:space="preserve">angel.guagnano@gmail.com</t>
  </si>
  <si>
    <t xml:space="preserve">Analista programador q Basic-Cobol</t>
  </si>
  <si>
    <t xml:space="preserve">Curso</t>
  </si>
  <si>
    <t xml:space="preserve">Prof de Ed Sec en Informatica</t>
  </si>
  <si>
    <t xml:space="preserve">SEGNINI Adriel</t>
  </si>
  <si>
    <t xml:space="preserve">Téc en Informática personal y profesional /sec</t>
  </si>
  <si>
    <t xml:space="preserve">asegnini@abc.gob.ar</t>
  </si>
  <si>
    <t xml:space="preserve">Trayecto de Formación Pedagógica</t>
  </si>
  <si>
    <t xml:space="preserve">Título secundario no habilita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</si>
</sst>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"/>
    <numFmt numFmtId="166" formatCode="dd/mm/yy"/>
    <numFmt numFmtId="167" formatCode="0\ %"/>
    <numFmt numFmtId="168" formatCode="d/mm/yyyy"/>
    <numFmt numFmtId="169" formatCode="d\.m"/>
    <numFmt numFmtId="170" formatCode="d/m/yy"/>
    <numFmt numFmtId="171" formatCode="dd\.mm"/>
    <numFmt numFmtId="172" formatCode="#,##0"/>
    <numFmt numFmtId="173" formatCode="d/m/yyyy"/>
    <numFmt numFmtId="174" formatCode="0.00\ %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555555"/>
      <name val="Roboto"/>
      <family val="0"/>
      <charset val="1"/>
    </font>
    <font>
      <sz val="11"/>
      <name val="Arial"/>
      <family val="0"/>
      <charset val="1"/>
    </font>
    <font>
      <sz val="11"/>
      <name val="Cambria"/>
      <family val="0"/>
      <charset val="1"/>
    </font>
    <font>
      <sz val="9"/>
      <color rgb="FF000000"/>
      <name val="Arial"/>
      <family val="0"/>
      <charset val="1"/>
    </font>
    <font>
      <strike val="true"/>
      <sz val="11"/>
      <name val="Cambria"/>
      <family val="0"/>
      <charset val="1"/>
    </font>
    <font>
      <strike val="true"/>
      <sz val="11"/>
      <color rgb="FF000000"/>
      <name val="Arial"/>
      <family val="0"/>
      <charset val="1"/>
    </font>
    <font>
      <strike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8761D"/>
        <bgColor rgb="FF555555"/>
      </patternFill>
    </fill>
    <fill>
      <patternFill patternType="solid">
        <fgColor rgb="FFE06666"/>
        <bgColor rgb="FFFF6600"/>
      </patternFill>
    </fill>
    <fill>
      <patternFill patternType="solid">
        <fgColor rgb="FF6AA84F"/>
        <bgColor rgb="FF969696"/>
      </patternFill>
    </fill>
    <fill>
      <patternFill patternType="solid">
        <fgColor rgb="FF6FA8DC"/>
        <bgColor rgb="FF969696"/>
      </patternFill>
    </fill>
    <fill>
      <patternFill patternType="solid">
        <fgColor rgb="FFF6B26B"/>
        <bgColor rgb="FFFF99CC"/>
      </patternFill>
    </fill>
    <fill>
      <patternFill patternType="solid">
        <fgColor rgb="FFB6D7A8"/>
        <bgColor rgb="FFCCCCCC"/>
      </patternFill>
    </fill>
    <fill>
      <patternFill patternType="solid">
        <fgColor rgb="FFCCCCCC"/>
        <bgColor rgb="FFB6D7A8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7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in título1" xfId="20"/>
  </cellStyles>
  <dxfs count="1">
    <dxf>
      <font>
        <name val="Arial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CCCCC"/>
      <rgbColor rgb="FF808080"/>
      <rgbColor rgb="FF6FA8DC"/>
      <rgbColor rgb="FF993366"/>
      <rgbColor rgb="FFFFFFCC"/>
      <rgbColor rgb="FFCCFFFF"/>
      <rgbColor rgb="FF660066"/>
      <rgbColor rgb="FFE06666"/>
      <rgbColor rgb="FF0066CC"/>
      <rgbColor rgb="FFB6D7A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70" colorId="64" zoomScale="75" zoomScaleNormal="75" zoomScalePageLayoutView="100" workbookViewId="0">
      <selection pane="topLeft" activeCell="A183" activeCellId="0" sqref="A183"/>
    </sheetView>
  </sheetViews>
  <sheetFormatPr defaultColWidth="14.4453125" defaultRowHeight="15.75" zeroHeight="false" outlineLevelRow="0" outlineLevelCol="0"/>
  <cols>
    <col collapsed="false" customWidth="true" hidden="false" outlineLevel="0" max="1" min="1" style="0" width="20.3"/>
    <col collapsed="false" customWidth="true" hidden="false" outlineLevel="0" max="2" min="2" style="0" width="6.71"/>
    <col collapsed="false" customWidth="true" hidden="false" outlineLevel="0" max="3" min="3" style="0" width="34.29"/>
    <col collapsed="false" customWidth="true" hidden="false" outlineLevel="0" max="6" min="6" style="0" width="15.42"/>
    <col collapsed="false" customWidth="true" hidden="false" outlineLevel="0" max="8" min="8" style="0" width="35.71"/>
    <col collapsed="false" customWidth="true" hidden="false" outlineLevel="0" max="9" min="9" style="0" width="6.57"/>
    <col collapsed="false" customWidth="true" hidden="false" outlineLevel="0" max="10" min="10" style="0" width="7.14"/>
    <col collapsed="false" customWidth="true" hidden="false" outlineLevel="0" max="11" min="11" style="0" width="5.57"/>
    <col collapsed="false" customWidth="true" hidden="false" outlineLevel="0" max="13" min="12" style="0" width="7"/>
    <col collapsed="false" customWidth="true" hidden="false" outlineLevel="0" max="14" min="14" style="0" width="10"/>
    <col collapsed="false" customWidth="true" hidden="false" outlineLevel="0" max="15" min="15" style="1" width="10"/>
    <col collapsed="false" customWidth="true" hidden="false" outlineLevel="0" max="16" min="16" style="0" width="18.43"/>
    <col collapsed="false" customWidth="true" hidden="false" outlineLevel="0" max="17" min="17" style="0" width="33"/>
    <col collapsed="false" customWidth="true" hidden="false" outlineLevel="0" max="18" min="18" style="0" width="28.57"/>
  </cols>
  <sheetData>
    <row r="1" customFormat="false" ht="22.05" hidden="false" customHeight="false" outlineLevel="0" collapsed="false">
      <c r="A1" s="2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</row>
    <row r="2" customFormat="false" ht="13.8" hidden="false" customHeight="false" outlineLevel="0" collapsed="false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 t="s">
        <v>16</v>
      </c>
      <c r="P2" s="5" t="s">
        <v>17</v>
      </c>
      <c r="Q2" s="5" t="s">
        <v>18</v>
      </c>
      <c r="R2" s="5" t="s">
        <v>19</v>
      </c>
    </row>
    <row r="3" customFormat="false" ht="13.8" hidden="false" customHeight="false" outlineLevel="0" collapsed="false">
      <c r="A3" s="7" t="s">
        <v>20</v>
      </c>
      <c r="B3" s="8"/>
      <c r="C3" s="7" t="s">
        <v>21</v>
      </c>
      <c r="D3" s="9"/>
      <c r="E3" s="8"/>
      <c r="F3" s="8"/>
      <c r="G3" s="8"/>
      <c r="H3" s="10"/>
      <c r="I3" s="8"/>
      <c r="J3" s="11"/>
      <c r="K3" s="11"/>
      <c r="L3" s="8"/>
      <c r="M3" s="8"/>
      <c r="N3" s="8"/>
      <c r="O3" s="12"/>
      <c r="P3" s="8"/>
      <c r="Q3" s="13"/>
      <c r="R3" s="10"/>
    </row>
    <row r="4" customFormat="false" ht="13.8" hidden="false" customHeight="false" outlineLevel="0" collapsed="false">
      <c r="A4" s="14" t="n">
        <v>44364</v>
      </c>
      <c r="B4" s="15"/>
      <c r="C4" s="15" t="s">
        <v>22</v>
      </c>
      <c r="D4" s="16" t="n">
        <v>25708</v>
      </c>
      <c r="E4" s="15" t="n">
        <v>21498334</v>
      </c>
      <c r="F4" s="17" t="n">
        <v>1161181712</v>
      </c>
      <c r="G4" s="15" t="n">
        <v>4</v>
      </c>
      <c r="H4" s="15" t="s">
        <v>23</v>
      </c>
      <c r="I4" s="15" t="n">
        <v>1997</v>
      </c>
      <c r="J4" s="18" t="n">
        <v>7.38</v>
      </c>
      <c r="K4" s="15" t="n">
        <v>25</v>
      </c>
      <c r="L4" s="15" t="n">
        <v>0.1</v>
      </c>
      <c r="M4" s="15" t="n">
        <v>1.5</v>
      </c>
      <c r="N4" s="15" t="n">
        <v>5</v>
      </c>
      <c r="O4" s="19" t="n">
        <f aca="false">K4+L4+M4+N4</f>
        <v>31.6</v>
      </c>
      <c r="P4" s="15" t="s">
        <v>24</v>
      </c>
      <c r="Q4" s="15" t="s">
        <v>25</v>
      </c>
      <c r="R4" s="20"/>
    </row>
    <row r="5" customFormat="false" ht="13.8" hidden="false" customHeight="false" outlineLevel="0" collapsed="false">
      <c r="A5" s="21"/>
      <c r="B5" s="22"/>
      <c r="C5" s="22"/>
      <c r="D5" s="23"/>
      <c r="E5" s="22"/>
      <c r="F5" s="24"/>
      <c r="G5" s="25"/>
      <c r="H5" s="25"/>
      <c r="I5" s="25"/>
      <c r="J5" s="26"/>
      <c r="K5" s="25"/>
      <c r="L5" s="27"/>
      <c r="M5" s="27"/>
      <c r="N5" s="27"/>
      <c r="O5" s="19"/>
      <c r="P5" s="25"/>
      <c r="Q5" s="25"/>
      <c r="R5" s="20"/>
    </row>
    <row r="6" customFormat="false" ht="14.15" hidden="false" customHeight="false" outlineLevel="0" collapsed="false">
      <c r="A6" s="28" t="n">
        <v>44361</v>
      </c>
      <c r="B6" s="29"/>
      <c r="C6" s="29" t="s">
        <v>26</v>
      </c>
      <c r="D6" s="30" t="n">
        <v>24291</v>
      </c>
      <c r="E6" s="31" t="n">
        <v>17746526</v>
      </c>
      <c r="F6" s="31" t="n">
        <v>1155954331</v>
      </c>
      <c r="G6" s="31" t="n">
        <v>4</v>
      </c>
      <c r="H6" s="29" t="s">
        <v>27</v>
      </c>
      <c r="I6" s="31" t="n">
        <v>2001</v>
      </c>
      <c r="J6" s="32" t="n">
        <v>9.33</v>
      </c>
      <c r="K6" s="31" t="n">
        <v>25</v>
      </c>
      <c r="L6" s="29" t="n">
        <v>0.15</v>
      </c>
      <c r="M6" s="29" t="s">
        <v>28</v>
      </c>
      <c r="N6" s="29" t="n">
        <v>5</v>
      </c>
      <c r="O6" s="19" t="n">
        <f aca="false">K6+L6+N6</f>
        <v>30.15</v>
      </c>
      <c r="P6" s="29" t="s">
        <v>29</v>
      </c>
      <c r="Q6" s="29" t="s">
        <v>30</v>
      </c>
      <c r="R6" s="29"/>
    </row>
    <row r="7" customFormat="false" ht="13.8" hidden="false" customHeight="false" outlineLevel="0" collapsed="false">
      <c r="A7" s="33"/>
      <c r="B7" s="34"/>
      <c r="C7" s="34"/>
      <c r="D7" s="35"/>
      <c r="E7" s="34"/>
      <c r="F7" s="34"/>
      <c r="G7" s="34"/>
      <c r="H7" s="34"/>
      <c r="I7" s="34"/>
      <c r="J7" s="34"/>
      <c r="K7" s="34"/>
      <c r="L7" s="34"/>
      <c r="M7" s="34"/>
      <c r="N7" s="34"/>
      <c r="O7" s="19"/>
      <c r="P7" s="34"/>
      <c r="Q7" s="34"/>
      <c r="R7" s="34"/>
    </row>
    <row r="8" customFormat="false" ht="14.15" hidden="false" customHeight="false" outlineLevel="0" collapsed="false">
      <c r="A8" s="14" t="n">
        <v>44363</v>
      </c>
      <c r="B8" s="20"/>
      <c r="C8" s="15" t="s">
        <v>31</v>
      </c>
      <c r="D8" s="16" t="n">
        <v>26094</v>
      </c>
      <c r="E8" s="15" t="n">
        <v>22024320</v>
      </c>
      <c r="F8" s="15" t="n">
        <v>1169090010</v>
      </c>
      <c r="G8" s="15" t="n">
        <v>4</v>
      </c>
      <c r="H8" s="15" t="s">
        <v>32</v>
      </c>
      <c r="I8" s="15" t="n">
        <v>2008</v>
      </c>
      <c r="J8" s="18" t="n">
        <v>9.13</v>
      </c>
      <c r="K8" s="15" t="n">
        <v>25</v>
      </c>
      <c r="L8" s="15" t="n">
        <v>0.15</v>
      </c>
      <c r="M8" s="15" t="s">
        <v>28</v>
      </c>
      <c r="N8" s="15" t="n">
        <v>5</v>
      </c>
      <c r="O8" s="19" t="n">
        <f aca="false">K8+L8+N8</f>
        <v>30.15</v>
      </c>
      <c r="P8" s="15" t="s">
        <v>29</v>
      </c>
      <c r="Q8" s="15" t="s">
        <v>33</v>
      </c>
      <c r="R8" s="34"/>
    </row>
    <row r="9" customFormat="false" ht="13.8" hidden="false" customHeight="false" outlineLevel="0" collapsed="false">
      <c r="A9" s="36"/>
      <c r="B9" s="20"/>
      <c r="C9" s="20"/>
      <c r="D9" s="20"/>
      <c r="E9" s="15"/>
      <c r="F9" s="20"/>
      <c r="G9" s="20"/>
      <c r="H9" s="15" t="s">
        <v>34</v>
      </c>
      <c r="I9" s="15" t="n">
        <v>1991</v>
      </c>
      <c r="J9" s="18" t="n">
        <v>7.48</v>
      </c>
      <c r="K9" s="20"/>
      <c r="L9" s="20"/>
      <c r="M9" s="20"/>
      <c r="N9" s="20"/>
      <c r="O9" s="19"/>
      <c r="P9" s="20"/>
      <c r="Q9" s="20"/>
      <c r="R9" s="34"/>
    </row>
    <row r="10" customFormat="false" ht="13.8" hidden="false" customHeight="false" outlineLevel="0" collapsed="false">
      <c r="A10" s="37"/>
      <c r="B10" s="38"/>
      <c r="C10" s="38"/>
      <c r="D10" s="39"/>
      <c r="E10" s="38"/>
      <c r="F10" s="40"/>
      <c r="G10" s="38"/>
      <c r="H10" s="38"/>
      <c r="I10" s="38"/>
      <c r="J10" s="41"/>
      <c r="K10" s="38"/>
      <c r="L10" s="38"/>
      <c r="M10" s="38"/>
      <c r="N10" s="38"/>
      <c r="O10" s="19"/>
      <c r="P10" s="38"/>
      <c r="Q10" s="38"/>
      <c r="R10" s="34"/>
    </row>
    <row r="11" customFormat="false" ht="14.15" hidden="false" customHeight="false" outlineLevel="0" collapsed="false">
      <c r="A11" s="42" t="n">
        <v>44363</v>
      </c>
      <c r="B11" s="22"/>
      <c r="C11" s="22" t="s">
        <v>35</v>
      </c>
      <c r="D11" s="43" t="n">
        <v>34526</v>
      </c>
      <c r="E11" s="24" t="n">
        <v>38359278</v>
      </c>
      <c r="F11" s="24" t="s">
        <v>36</v>
      </c>
      <c r="G11" s="24" t="n">
        <v>4</v>
      </c>
      <c r="H11" s="22" t="s">
        <v>37</v>
      </c>
      <c r="I11" s="24" t="n">
        <v>2020</v>
      </c>
      <c r="J11" s="44" t="n">
        <v>8.8</v>
      </c>
      <c r="K11" s="24" t="n">
        <v>25</v>
      </c>
      <c r="L11" s="22" t="n">
        <v>0.15</v>
      </c>
      <c r="M11" s="22" t="s">
        <v>38</v>
      </c>
      <c r="N11" s="22" t="n">
        <v>5</v>
      </c>
      <c r="O11" s="19" t="n">
        <f aca="false">K11+L11+N11</f>
        <v>30.15</v>
      </c>
      <c r="P11" s="22" t="s">
        <v>39</v>
      </c>
      <c r="Q11" s="22" t="s">
        <v>40</v>
      </c>
      <c r="R11" s="34"/>
    </row>
    <row r="12" customFormat="false" ht="13.8" hidden="false" customHeight="false" outlineLevel="0" collapsed="false">
      <c r="A12" s="37"/>
      <c r="B12" s="38"/>
      <c r="C12" s="38"/>
      <c r="D12" s="39"/>
      <c r="E12" s="38"/>
      <c r="F12" s="40"/>
      <c r="G12" s="38"/>
      <c r="H12" s="38"/>
      <c r="I12" s="38"/>
      <c r="J12" s="41"/>
      <c r="K12" s="38"/>
      <c r="L12" s="38"/>
      <c r="M12" s="38"/>
      <c r="N12" s="38"/>
      <c r="O12" s="19"/>
      <c r="P12" s="38"/>
      <c r="Q12" s="38"/>
      <c r="R12" s="34"/>
    </row>
    <row r="13" customFormat="false" ht="14.15" hidden="false" customHeight="false" outlineLevel="0" collapsed="false">
      <c r="A13" s="28" t="n">
        <v>44363</v>
      </c>
      <c r="B13" s="29"/>
      <c r="C13" s="29" t="s">
        <v>41</v>
      </c>
      <c r="D13" s="45" t="n">
        <v>32846</v>
      </c>
      <c r="E13" s="31" t="n">
        <v>34997808</v>
      </c>
      <c r="F13" s="31" t="n">
        <v>1158374372</v>
      </c>
      <c r="G13" s="31" t="n">
        <v>4</v>
      </c>
      <c r="H13" s="29" t="s">
        <v>42</v>
      </c>
      <c r="I13" s="31" t="n">
        <v>2012</v>
      </c>
      <c r="J13" s="32" t="n">
        <v>8.77</v>
      </c>
      <c r="K13" s="31" t="n">
        <v>25</v>
      </c>
      <c r="L13" s="29" t="n">
        <v>0.15</v>
      </c>
      <c r="M13" s="29" t="s">
        <v>28</v>
      </c>
      <c r="N13" s="29" t="n">
        <v>5</v>
      </c>
      <c r="O13" s="19" t="n">
        <f aca="false">K13+L13+N13</f>
        <v>30.15</v>
      </c>
      <c r="P13" s="29" t="s">
        <v>29</v>
      </c>
      <c r="Q13" s="29" t="s">
        <v>43</v>
      </c>
      <c r="R13" s="34"/>
    </row>
    <row r="14" customFormat="false" ht="13.8" hidden="false" customHeight="false" outlineLevel="0" collapsed="false">
      <c r="A14" s="33"/>
      <c r="B14" s="34"/>
      <c r="C14" s="34"/>
      <c r="D14" s="35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9"/>
      <c r="P14" s="34"/>
      <c r="Q14" s="34"/>
      <c r="R14" s="34"/>
    </row>
    <row r="15" customFormat="false" ht="14.15" hidden="false" customHeight="false" outlineLevel="0" collapsed="false">
      <c r="A15" s="46" t="n">
        <v>44361</v>
      </c>
      <c r="B15" s="34"/>
      <c r="C15" s="34" t="s">
        <v>44</v>
      </c>
      <c r="D15" s="47" t="n">
        <v>30977</v>
      </c>
      <c r="E15" s="48" t="n">
        <v>31256903</v>
      </c>
      <c r="F15" s="48" t="n">
        <v>1168449903</v>
      </c>
      <c r="G15" s="48" t="n">
        <v>4</v>
      </c>
      <c r="H15" s="38" t="s">
        <v>45</v>
      </c>
      <c r="I15" s="48" t="n">
        <v>2007</v>
      </c>
      <c r="J15" s="49" t="n">
        <v>8.61</v>
      </c>
      <c r="K15" s="48" t="n">
        <v>25</v>
      </c>
      <c r="L15" s="34" t="n">
        <v>0.15</v>
      </c>
      <c r="M15" s="34" t="s">
        <v>46</v>
      </c>
      <c r="N15" s="34" t="n">
        <v>5</v>
      </c>
      <c r="O15" s="19" t="n">
        <f aca="false">K15+L15+N15</f>
        <v>30.15</v>
      </c>
      <c r="P15" s="34" t="s">
        <v>29</v>
      </c>
      <c r="Q15" s="34" t="s">
        <v>47</v>
      </c>
      <c r="R15" s="34"/>
    </row>
    <row r="16" customFormat="false" ht="13.8" hidden="false" customHeight="false" outlineLevel="0" collapsed="false">
      <c r="A16" s="33"/>
      <c r="B16" s="34"/>
      <c r="C16" s="34"/>
      <c r="D16" s="35"/>
      <c r="E16" s="34"/>
      <c r="F16" s="34"/>
      <c r="G16" s="34"/>
      <c r="H16" s="34" t="s">
        <v>48</v>
      </c>
      <c r="I16" s="34"/>
      <c r="J16" s="34"/>
      <c r="K16" s="34"/>
      <c r="L16" s="34"/>
      <c r="M16" s="34"/>
      <c r="N16" s="34"/>
      <c r="O16" s="19"/>
      <c r="P16" s="34"/>
      <c r="Q16" s="34"/>
      <c r="R16" s="34"/>
    </row>
    <row r="17" customFormat="false" ht="13.8" hidden="false" customHeight="false" outlineLevel="0" collapsed="false">
      <c r="A17" s="33"/>
      <c r="B17" s="34"/>
      <c r="C17" s="34"/>
      <c r="D17" s="3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9"/>
      <c r="P17" s="34"/>
      <c r="Q17" s="34"/>
      <c r="R17" s="34"/>
    </row>
    <row r="18" customFormat="false" ht="14.15" hidden="false" customHeight="false" outlineLevel="0" collapsed="false">
      <c r="A18" s="21" t="n">
        <v>28655</v>
      </c>
      <c r="B18" s="22"/>
      <c r="C18" s="22" t="s">
        <v>49</v>
      </c>
      <c r="D18" s="23" t="n">
        <v>28625</v>
      </c>
      <c r="E18" s="22" t="n">
        <v>26357798</v>
      </c>
      <c r="F18" s="24" t="n">
        <v>1121404588</v>
      </c>
      <c r="G18" s="25" t="n">
        <v>4</v>
      </c>
      <c r="H18" s="25" t="s">
        <v>50</v>
      </c>
      <c r="I18" s="25" t="n">
        <v>2019</v>
      </c>
      <c r="J18" s="26" t="n">
        <v>44355</v>
      </c>
      <c r="K18" s="25" t="n">
        <v>25</v>
      </c>
      <c r="L18" s="25" t="n">
        <v>0.15</v>
      </c>
      <c r="M18" s="25" t="s">
        <v>38</v>
      </c>
      <c r="N18" s="25" t="n">
        <v>5</v>
      </c>
      <c r="O18" s="19" t="n">
        <f aca="false">K18+L18+N18</f>
        <v>30.15</v>
      </c>
      <c r="P18" s="25" t="s">
        <v>39</v>
      </c>
      <c r="Q18" s="25" t="s">
        <v>51</v>
      </c>
      <c r="R18" s="34"/>
    </row>
    <row r="19" customFormat="false" ht="13.8" hidden="false" customHeight="false" outlineLevel="0" collapsed="false">
      <c r="A19" s="21"/>
      <c r="B19" s="22"/>
      <c r="C19" s="22"/>
      <c r="D19" s="23"/>
      <c r="E19" s="22"/>
      <c r="F19" s="24"/>
      <c r="G19" s="25"/>
      <c r="H19" s="25"/>
      <c r="I19" s="25"/>
      <c r="J19" s="26"/>
      <c r="K19" s="25"/>
      <c r="L19" s="27"/>
      <c r="M19" s="27"/>
      <c r="N19" s="27"/>
      <c r="O19" s="19"/>
      <c r="P19" s="25"/>
      <c r="Q19" s="25"/>
      <c r="R19" s="34"/>
    </row>
    <row r="20" customFormat="false" ht="13.8" hidden="false" customHeight="false" outlineLevel="0" collapsed="false">
      <c r="A20" s="33"/>
      <c r="B20" s="34"/>
      <c r="C20" s="34"/>
      <c r="D20" s="3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19"/>
      <c r="P20" s="34"/>
      <c r="Q20" s="34"/>
      <c r="R20" s="34"/>
    </row>
    <row r="21" customFormat="false" ht="14.15" hidden="false" customHeight="false" outlineLevel="0" collapsed="false">
      <c r="A21" s="42" t="n">
        <v>44361</v>
      </c>
      <c r="B21" s="22"/>
      <c r="C21" s="22" t="s">
        <v>52</v>
      </c>
      <c r="D21" s="43" t="n">
        <v>35231</v>
      </c>
      <c r="E21" s="24" t="n">
        <v>39765598</v>
      </c>
      <c r="F21" s="24" t="n">
        <v>1140390954</v>
      </c>
      <c r="G21" s="24" t="n">
        <v>4</v>
      </c>
      <c r="H21" s="22" t="s">
        <v>45</v>
      </c>
      <c r="I21" s="24" t="n">
        <v>2020</v>
      </c>
      <c r="J21" s="44" t="n">
        <v>8.51</v>
      </c>
      <c r="K21" s="24" t="n">
        <v>25</v>
      </c>
      <c r="L21" s="22" t="n">
        <v>0.15</v>
      </c>
      <c r="M21" s="22" t="s">
        <v>28</v>
      </c>
      <c r="N21" s="22" t="n">
        <v>5</v>
      </c>
      <c r="O21" s="19" t="n">
        <f aca="false">K21+L21+N21</f>
        <v>30.15</v>
      </c>
      <c r="P21" s="22" t="s">
        <v>39</v>
      </c>
      <c r="Q21" s="22" t="s">
        <v>53</v>
      </c>
      <c r="R21" s="34"/>
    </row>
    <row r="22" customFormat="false" ht="13.8" hidden="false" customHeight="false" outlineLevel="0" collapsed="false">
      <c r="A22" s="37"/>
      <c r="B22" s="38"/>
      <c r="C22" s="38"/>
      <c r="D22" s="39"/>
      <c r="E22" s="38"/>
      <c r="F22" s="40"/>
      <c r="G22" s="38"/>
      <c r="H22" s="38"/>
      <c r="I22" s="38"/>
      <c r="J22" s="50"/>
      <c r="K22" s="38"/>
      <c r="L22" s="38"/>
      <c r="M22" s="38"/>
      <c r="N22" s="38"/>
      <c r="O22" s="19"/>
      <c r="P22" s="38"/>
      <c r="Q22" s="38"/>
      <c r="R22" s="34"/>
    </row>
    <row r="23" customFormat="false" ht="14.15" hidden="false" customHeight="false" outlineLevel="0" collapsed="false">
      <c r="A23" s="42" t="n">
        <v>44363</v>
      </c>
      <c r="B23" s="22"/>
      <c r="C23" s="22" t="s">
        <v>54</v>
      </c>
      <c r="D23" s="43" t="n">
        <v>35127</v>
      </c>
      <c r="E23" s="24" t="n">
        <v>39114438</v>
      </c>
      <c r="F23" s="24" t="n">
        <v>1132305892</v>
      </c>
      <c r="G23" s="24" t="n">
        <v>4</v>
      </c>
      <c r="H23" s="22" t="s">
        <v>55</v>
      </c>
      <c r="I23" s="24" t="n">
        <v>2017</v>
      </c>
      <c r="J23" s="44" t="n">
        <v>8.43</v>
      </c>
      <c r="K23" s="24" t="n">
        <v>25</v>
      </c>
      <c r="L23" s="22" t="n">
        <v>0.15</v>
      </c>
      <c r="M23" s="22" t="s">
        <v>46</v>
      </c>
      <c r="N23" s="22" t="n">
        <v>5</v>
      </c>
      <c r="O23" s="19" t="n">
        <f aca="false">K23+L23+N23</f>
        <v>30.15</v>
      </c>
      <c r="P23" s="29" t="s">
        <v>29</v>
      </c>
      <c r="Q23" s="22" t="s">
        <v>56</v>
      </c>
      <c r="R23" s="34"/>
    </row>
    <row r="24" customFormat="false" ht="13.8" hidden="false" customHeight="false" outlineLevel="0" collapsed="false">
      <c r="A24" s="37"/>
      <c r="B24" s="38"/>
      <c r="C24" s="38"/>
      <c r="D24" s="39"/>
      <c r="E24" s="38"/>
      <c r="F24" s="40"/>
      <c r="G24" s="38"/>
      <c r="H24" s="38"/>
      <c r="I24" s="38"/>
      <c r="J24" s="41"/>
      <c r="K24" s="38"/>
      <c r="L24" s="38"/>
      <c r="M24" s="38"/>
      <c r="N24" s="38"/>
      <c r="O24" s="19"/>
      <c r="P24" s="38"/>
      <c r="Q24" s="38"/>
      <c r="R24" s="34"/>
    </row>
    <row r="25" customFormat="false" ht="14.15" hidden="false" customHeight="false" outlineLevel="0" collapsed="false">
      <c r="A25" s="28" t="n">
        <v>44361</v>
      </c>
      <c r="B25" s="29"/>
      <c r="C25" s="29" t="s">
        <v>57</v>
      </c>
      <c r="D25" s="45" t="n">
        <v>32626</v>
      </c>
      <c r="E25" s="31" t="n">
        <v>34556360</v>
      </c>
      <c r="F25" s="31" t="n">
        <v>1134942882</v>
      </c>
      <c r="G25" s="31" t="n">
        <v>4</v>
      </c>
      <c r="H25" s="22" t="s">
        <v>45</v>
      </c>
      <c r="I25" s="31" t="n">
        <v>2011</v>
      </c>
      <c r="J25" s="32" t="n">
        <v>8.42</v>
      </c>
      <c r="K25" s="31" t="n">
        <v>25</v>
      </c>
      <c r="L25" s="29" t="n">
        <v>0.15</v>
      </c>
      <c r="M25" s="29" t="s">
        <v>38</v>
      </c>
      <c r="N25" s="29" t="n">
        <v>5</v>
      </c>
      <c r="O25" s="19" t="n">
        <f aca="false">K25+L25+N25</f>
        <v>30.15</v>
      </c>
      <c r="P25" s="29" t="s">
        <v>29</v>
      </c>
      <c r="Q25" s="29" t="s">
        <v>58</v>
      </c>
      <c r="R25" s="20"/>
    </row>
    <row r="26" customFormat="false" ht="13.8" hidden="false" customHeight="false" outlineLevel="0" collapsed="false">
      <c r="A26" s="33"/>
      <c r="B26" s="34"/>
      <c r="C26" s="34"/>
      <c r="D26" s="51"/>
      <c r="E26" s="34"/>
      <c r="F26" s="34"/>
      <c r="G26" s="34"/>
      <c r="H26" s="34"/>
      <c r="I26" s="34"/>
      <c r="J26" s="49"/>
      <c r="K26" s="34"/>
      <c r="L26" s="34"/>
      <c r="M26" s="34"/>
      <c r="N26" s="34"/>
      <c r="O26" s="19"/>
      <c r="P26" s="34"/>
      <c r="Q26" s="34"/>
      <c r="R26" s="20"/>
    </row>
    <row r="27" customFormat="false" ht="14.15" hidden="false" customHeight="false" outlineLevel="0" collapsed="false">
      <c r="A27" s="42" t="n">
        <v>44361</v>
      </c>
      <c r="B27" s="22"/>
      <c r="C27" s="22" t="s">
        <v>59</v>
      </c>
      <c r="D27" s="43" t="n">
        <v>31938</v>
      </c>
      <c r="E27" s="24" t="n">
        <v>33085974</v>
      </c>
      <c r="F27" s="24" t="n">
        <v>1121913786</v>
      </c>
      <c r="G27" s="24" t="n">
        <v>4</v>
      </c>
      <c r="H27" s="22" t="s">
        <v>60</v>
      </c>
      <c r="I27" s="24" t="n">
        <v>2021</v>
      </c>
      <c r="J27" s="44" t="n">
        <v>8.41</v>
      </c>
      <c r="K27" s="24" t="n">
        <v>25</v>
      </c>
      <c r="L27" s="22" t="n">
        <v>0.15</v>
      </c>
      <c r="M27" s="22" t="s">
        <v>28</v>
      </c>
      <c r="N27" s="22" t="n">
        <v>5</v>
      </c>
      <c r="O27" s="19" t="n">
        <f aca="false">K27+L27+N27</f>
        <v>30.15</v>
      </c>
      <c r="P27" s="22" t="s">
        <v>39</v>
      </c>
      <c r="Q27" s="22" t="s">
        <v>61</v>
      </c>
      <c r="R27" s="20"/>
    </row>
    <row r="28" customFormat="false" ht="13.8" hidden="false" customHeight="false" outlineLevel="0" collapsed="false">
      <c r="A28" s="37"/>
      <c r="B28" s="38"/>
      <c r="C28" s="38"/>
      <c r="D28" s="39"/>
      <c r="E28" s="38"/>
      <c r="F28" s="40"/>
      <c r="G28" s="38"/>
      <c r="H28" s="38"/>
      <c r="I28" s="38"/>
      <c r="J28" s="41"/>
      <c r="K28" s="38"/>
      <c r="L28" s="38"/>
      <c r="M28" s="38"/>
      <c r="N28" s="38"/>
      <c r="O28" s="19"/>
      <c r="P28" s="38"/>
      <c r="Q28" s="38"/>
      <c r="R28" s="20"/>
    </row>
    <row r="29" customFormat="false" ht="14.15" hidden="false" customHeight="false" outlineLevel="0" collapsed="false">
      <c r="A29" s="28" t="n">
        <v>44361</v>
      </c>
      <c r="B29" s="29"/>
      <c r="C29" s="29" t="s">
        <v>62</v>
      </c>
      <c r="D29" s="45" t="n">
        <v>31946</v>
      </c>
      <c r="E29" s="31" t="n">
        <v>34998639</v>
      </c>
      <c r="F29" s="31" t="n">
        <v>42382498</v>
      </c>
      <c r="G29" s="31" t="n">
        <v>4</v>
      </c>
      <c r="H29" s="29" t="s">
        <v>63</v>
      </c>
      <c r="I29" s="31" t="n">
        <v>2009</v>
      </c>
      <c r="J29" s="32" t="n">
        <v>8.26</v>
      </c>
      <c r="K29" s="31" t="n">
        <v>25</v>
      </c>
      <c r="L29" s="29" t="n">
        <v>0.15</v>
      </c>
      <c r="M29" s="29" t="s">
        <v>46</v>
      </c>
      <c r="N29" s="29" t="n">
        <v>5</v>
      </c>
      <c r="O29" s="19" t="n">
        <f aca="false">K29+L29+N29</f>
        <v>30.15</v>
      </c>
      <c r="P29" s="29" t="s">
        <v>29</v>
      </c>
      <c r="Q29" s="29" t="s">
        <v>64</v>
      </c>
      <c r="R29" s="20"/>
    </row>
    <row r="30" customFormat="false" ht="13.8" hidden="false" customHeight="false" outlineLevel="0" collapsed="false">
      <c r="A30" s="33"/>
      <c r="B30" s="34"/>
      <c r="C30" s="34"/>
      <c r="D30" s="51"/>
      <c r="E30" s="34"/>
      <c r="F30" s="34"/>
      <c r="G30" s="34"/>
      <c r="H30" s="38"/>
      <c r="I30" s="34"/>
      <c r="J30" s="49"/>
      <c r="K30" s="34"/>
      <c r="L30" s="34"/>
      <c r="M30" s="34"/>
      <c r="N30" s="34"/>
      <c r="O30" s="19"/>
      <c r="P30" s="34"/>
      <c r="Q30" s="34"/>
      <c r="R30" s="20"/>
    </row>
    <row r="31" customFormat="false" ht="13.8" hidden="false" customHeight="false" outlineLevel="0" collapsed="false">
      <c r="A31" s="37"/>
      <c r="B31" s="38"/>
      <c r="C31" s="38"/>
      <c r="D31" s="39"/>
      <c r="E31" s="38"/>
      <c r="F31" s="40"/>
      <c r="G31" s="38"/>
      <c r="H31" s="38"/>
      <c r="I31" s="38"/>
      <c r="J31" s="52"/>
      <c r="K31" s="38"/>
      <c r="L31" s="38"/>
      <c r="M31" s="38"/>
      <c r="N31" s="38"/>
      <c r="O31" s="19"/>
      <c r="P31" s="38"/>
      <c r="Q31" s="38"/>
      <c r="R31" s="20"/>
    </row>
    <row r="32" customFormat="false" ht="14.15" hidden="false" customHeight="false" outlineLevel="0" collapsed="false">
      <c r="A32" s="14" t="n">
        <v>44361</v>
      </c>
      <c r="B32" s="15"/>
      <c r="C32" s="15" t="s">
        <v>65</v>
      </c>
      <c r="D32" s="16" t="n">
        <v>28869</v>
      </c>
      <c r="E32" s="15" t="n">
        <v>26817791</v>
      </c>
      <c r="F32" s="17" t="n">
        <v>1135090098</v>
      </c>
      <c r="G32" s="15" t="n">
        <v>4</v>
      </c>
      <c r="H32" s="25" t="s">
        <v>45</v>
      </c>
      <c r="I32" s="15" t="n">
        <v>2000</v>
      </c>
      <c r="J32" s="18" t="n">
        <v>7.86</v>
      </c>
      <c r="K32" s="15" t="n">
        <v>25</v>
      </c>
      <c r="L32" s="15" t="n">
        <v>0.1</v>
      </c>
      <c r="M32" s="15" t="s">
        <v>28</v>
      </c>
      <c r="N32" s="15" t="n">
        <v>5</v>
      </c>
      <c r="O32" s="19" t="n">
        <f aca="false">K32+L32+N32</f>
        <v>30.1</v>
      </c>
      <c r="P32" s="15" t="s">
        <v>29</v>
      </c>
      <c r="Q32" s="15" t="s">
        <v>66</v>
      </c>
      <c r="R32" s="20"/>
    </row>
    <row r="33" customFormat="false" ht="13.8" hidden="false" customHeight="false" outlineLevel="0" collapsed="false">
      <c r="A33" s="14"/>
      <c r="B33" s="15"/>
      <c r="C33" s="15"/>
      <c r="D33" s="16"/>
      <c r="E33" s="15"/>
      <c r="F33" s="17"/>
      <c r="G33" s="15"/>
      <c r="H33" s="15"/>
      <c r="I33" s="15"/>
      <c r="J33" s="18"/>
      <c r="K33" s="15"/>
      <c r="L33" s="20"/>
      <c r="M33" s="20"/>
      <c r="N33" s="20"/>
      <c r="O33" s="19"/>
      <c r="P33" s="15"/>
      <c r="Q33" s="15"/>
      <c r="R33" s="20"/>
    </row>
    <row r="34" customFormat="false" ht="14.15" hidden="false" customHeight="false" outlineLevel="0" collapsed="false">
      <c r="A34" s="14" t="n">
        <v>44362</v>
      </c>
      <c r="B34" s="20"/>
      <c r="C34" s="15" t="s">
        <v>67</v>
      </c>
      <c r="D34" s="53" t="n">
        <v>30109</v>
      </c>
      <c r="E34" s="15" t="n">
        <v>25539897</v>
      </c>
      <c r="F34" s="15" t="n">
        <v>1161817395</v>
      </c>
      <c r="G34" s="15" t="n">
        <v>4</v>
      </c>
      <c r="H34" s="25" t="s">
        <v>68</v>
      </c>
      <c r="I34" s="15" t="n">
        <v>2010</v>
      </c>
      <c r="J34" s="18" t="n">
        <v>7.8</v>
      </c>
      <c r="K34" s="15" t="n">
        <v>25</v>
      </c>
      <c r="L34" s="15" t="n">
        <v>0.1</v>
      </c>
      <c r="M34" s="15" t="s">
        <v>28</v>
      </c>
      <c r="N34" s="15" t="n">
        <v>5</v>
      </c>
      <c r="O34" s="19" t="n">
        <f aca="false">K34+L34+N34</f>
        <v>30.1</v>
      </c>
      <c r="P34" s="15" t="s">
        <v>29</v>
      </c>
      <c r="Q34" s="15" t="s">
        <v>69</v>
      </c>
      <c r="R34" s="20"/>
    </row>
    <row r="35" customFormat="false" ht="13.8" hidden="false" customHeight="false" outlineLevel="0" collapsed="false">
      <c r="A35" s="36"/>
      <c r="B35" s="20"/>
      <c r="C35" s="20"/>
      <c r="D35" s="20"/>
      <c r="E35" s="15"/>
      <c r="F35" s="20"/>
      <c r="G35" s="20"/>
      <c r="H35" s="20"/>
      <c r="I35" s="20"/>
      <c r="J35" s="18"/>
      <c r="K35" s="20"/>
      <c r="L35" s="20"/>
      <c r="M35" s="20"/>
      <c r="N35" s="20"/>
      <c r="O35" s="19"/>
      <c r="P35" s="20"/>
      <c r="Q35" s="20"/>
      <c r="R35" s="20"/>
    </row>
    <row r="36" customFormat="false" ht="13.8" hidden="false" customHeight="false" outlineLevel="0" collapsed="false">
      <c r="A36" s="36"/>
      <c r="B36" s="20"/>
      <c r="C36" s="20"/>
      <c r="D36" s="20"/>
      <c r="E36" s="15"/>
      <c r="F36" s="20"/>
      <c r="G36" s="20"/>
      <c r="H36" s="20"/>
      <c r="I36" s="20"/>
      <c r="J36" s="18"/>
      <c r="K36" s="20"/>
      <c r="L36" s="20"/>
      <c r="M36" s="20"/>
      <c r="N36" s="20"/>
      <c r="O36" s="19"/>
      <c r="P36" s="20"/>
      <c r="Q36" s="20"/>
      <c r="R36" s="20"/>
    </row>
    <row r="37" customFormat="false" ht="14.15" hidden="false" customHeight="false" outlineLevel="0" collapsed="false">
      <c r="A37" s="28" t="n">
        <v>44363</v>
      </c>
      <c r="B37" s="29"/>
      <c r="C37" s="29" t="s">
        <v>70</v>
      </c>
      <c r="D37" s="45" t="n">
        <v>27778</v>
      </c>
      <c r="E37" s="31" t="n">
        <v>25050563</v>
      </c>
      <c r="F37" s="31" t="n">
        <v>61487851</v>
      </c>
      <c r="G37" s="24" t="n">
        <v>4</v>
      </c>
      <c r="H37" s="22" t="s">
        <v>71</v>
      </c>
      <c r="I37" s="31" t="n">
        <v>2013</v>
      </c>
      <c r="J37" s="32" t="n">
        <v>7.73</v>
      </c>
      <c r="K37" s="31" t="n">
        <v>25</v>
      </c>
      <c r="L37" s="29" t="n">
        <v>0.1</v>
      </c>
      <c r="M37" s="29" t="s">
        <v>28</v>
      </c>
      <c r="N37" s="29" t="n">
        <v>5</v>
      </c>
      <c r="O37" s="19" t="n">
        <f aca="false">K37+L37+N37</f>
        <v>30.1</v>
      </c>
      <c r="P37" s="29" t="s">
        <v>39</v>
      </c>
      <c r="Q37" s="29" t="s">
        <v>72</v>
      </c>
      <c r="R37" s="20"/>
    </row>
    <row r="38" customFormat="false" ht="13.8" hidden="false" customHeight="false" outlineLevel="0" collapsed="false">
      <c r="A38" s="33"/>
      <c r="B38" s="34"/>
      <c r="C38" s="34"/>
      <c r="D38" s="51"/>
      <c r="E38" s="34"/>
      <c r="F38" s="34"/>
      <c r="G38" s="34"/>
      <c r="H38" s="38"/>
      <c r="I38" s="34"/>
      <c r="J38" s="49"/>
      <c r="K38" s="34"/>
      <c r="L38" s="34"/>
      <c r="M38" s="34"/>
      <c r="N38" s="34"/>
      <c r="O38" s="19"/>
      <c r="P38" s="34"/>
      <c r="Q38" s="34"/>
      <c r="R38" s="20"/>
    </row>
    <row r="39" customFormat="false" ht="14.15" hidden="false" customHeight="false" outlineLevel="0" collapsed="false">
      <c r="A39" s="46" t="n">
        <v>44361</v>
      </c>
      <c r="B39" s="34"/>
      <c r="C39" s="34" t="s">
        <v>73</v>
      </c>
      <c r="D39" s="47" t="n">
        <v>33605</v>
      </c>
      <c r="E39" s="48" t="n">
        <v>36727403</v>
      </c>
      <c r="F39" s="48" t="n">
        <v>1169973441</v>
      </c>
      <c r="G39" s="48" t="n">
        <v>4</v>
      </c>
      <c r="H39" s="38" t="s">
        <v>45</v>
      </c>
      <c r="I39" s="48" t="n">
        <v>2013</v>
      </c>
      <c r="J39" s="49" t="n">
        <v>7.72</v>
      </c>
      <c r="K39" s="48" t="n">
        <v>25</v>
      </c>
      <c r="L39" s="34" t="n">
        <v>0.1</v>
      </c>
      <c r="M39" s="34" t="s">
        <v>46</v>
      </c>
      <c r="N39" s="34" t="n">
        <v>5</v>
      </c>
      <c r="O39" s="19" t="n">
        <f aca="false">K39+L39+N39</f>
        <v>30.1</v>
      </c>
      <c r="P39" s="34" t="s">
        <v>39</v>
      </c>
      <c r="Q39" s="34" t="s">
        <v>74</v>
      </c>
      <c r="R39" s="20"/>
    </row>
    <row r="40" customFormat="false" ht="13.8" hidden="false" customHeight="false" outlineLevel="0" collapsed="false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19"/>
      <c r="P40" s="34"/>
      <c r="Q40" s="34"/>
      <c r="R40" s="20"/>
    </row>
    <row r="41" customFormat="false" ht="14.15" hidden="false" customHeight="false" outlineLevel="0" collapsed="false">
      <c r="A41" s="42" t="n">
        <v>44362</v>
      </c>
      <c r="B41" s="22"/>
      <c r="C41" s="22" t="s">
        <v>75</v>
      </c>
      <c r="D41" s="43" t="n">
        <v>33728</v>
      </c>
      <c r="E41" s="24" t="n">
        <v>36894513</v>
      </c>
      <c r="F41" s="24" t="n">
        <v>1169262652</v>
      </c>
      <c r="G41" s="24" t="n">
        <v>4</v>
      </c>
      <c r="H41" s="22" t="s">
        <v>37</v>
      </c>
      <c r="I41" s="24" t="n">
        <v>2020</v>
      </c>
      <c r="J41" s="44" t="n">
        <v>7.52</v>
      </c>
      <c r="K41" s="24" t="n">
        <v>25</v>
      </c>
      <c r="L41" s="22" t="n">
        <v>0.1</v>
      </c>
      <c r="M41" s="22" t="s">
        <v>38</v>
      </c>
      <c r="N41" s="22" t="n">
        <v>5</v>
      </c>
      <c r="O41" s="19" t="n">
        <f aca="false">K41+L41+N41</f>
        <v>30.1</v>
      </c>
      <c r="P41" s="22" t="s">
        <v>39</v>
      </c>
      <c r="Q41" s="22" t="s">
        <v>76</v>
      </c>
      <c r="R41" s="20"/>
    </row>
    <row r="42" customFormat="false" ht="13.8" hidden="false" customHeight="false" outlineLevel="0" collapsed="false">
      <c r="A42" s="37"/>
      <c r="B42" s="38"/>
      <c r="C42" s="38"/>
      <c r="D42" s="39"/>
      <c r="E42" s="38"/>
      <c r="F42" s="40"/>
      <c r="G42" s="38"/>
      <c r="H42" s="38"/>
      <c r="I42" s="38"/>
      <c r="J42" s="41"/>
      <c r="K42" s="38"/>
      <c r="L42" s="38"/>
      <c r="M42" s="38"/>
      <c r="N42" s="38"/>
      <c r="O42" s="19"/>
      <c r="P42" s="38"/>
      <c r="Q42" s="38"/>
      <c r="R42" s="20"/>
    </row>
    <row r="43" customFormat="false" ht="14.15" hidden="false" customHeight="false" outlineLevel="0" collapsed="false">
      <c r="A43" s="14" t="n">
        <v>44361</v>
      </c>
      <c r="B43" s="20"/>
      <c r="C43" s="15" t="s">
        <v>77</v>
      </c>
      <c r="D43" s="16" t="n">
        <v>25213</v>
      </c>
      <c r="E43" s="15" t="n">
        <v>20471894</v>
      </c>
      <c r="F43" s="17" t="n">
        <v>1136973207</v>
      </c>
      <c r="G43" s="15" t="n">
        <v>4</v>
      </c>
      <c r="H43" s="15" t="s">
        <v>78</v>
      </c>
      <c r="I43" s="15" t="n">
        <v>1999</v>
      </c>
      <c r="J43" s="18" t="n">
        <v>7.45</v>
      </c>
      <c r="K43" s="15" t="n">
        <v>25</v>
      </c>
      <c r="L43" s="15" t="n">
        <v>0.1</v>
      </c>
      <c r="M43" s="15" t="s">
        <v>28</v>
      </c>
      <c r="N43" s="15" t="n">
        <v>5</v>
      </c>
      <c r="O43" s="19" t="n">
        <f aca="false">K43+L43+N43</f>
        <v>30.1</v>
      </c>
      <c r="P43" s="15" t="s">
        <v>39</v>
      </c>
      <c r="Q43" s="15" t="s">
        <v>79</v>
      </c>
      <c r="R43" s="20"/>
    </row>
    <row r="44" customFormat="false" ht="13.8" hidden="false" customHeight="false" outlineLevel="0" collapsed="false">
      <c r="A44" s="36"/>
      <c r="B44" s="20"/>
      <c r="C44" s="20"/>
      <c r="D44" s="20"/>
      <c r="E44" s="20"/>
      <c r="F44" s="17"/>
      <c r="G44" s="20"/>
      <c r="H44" s="20"/>
      <c r="I44" s="20"/>
      <c r="J44" s="18"/>
      <c r="K44" s="20"/>
      <c r="L44" s="20"/>
      <c r="M44" s="20"/>
      <c r="N44" s="20"/>
      <c r="O44" s="19"/>
      <c r="P44" s="20"/>
      <c r="Q44" s="20"/>
      <c r="R44" s="20"/>
    </row>
    <row r="45" customFormat="false" ht="14.15" hidden="false" customHeight="false" outlineLevel="0" collapsed="false">
      <c r="A45" s="14" t="n">
        <v>44362</v>
      </c>
      <c r="B45" s="20"/>
      <c r="C45" s="15" t="s">
        <v>80</v>
      </c>
      <c r="D45" s="53" t="n">
        <v>32956</v>
      </c>
      <c r="E45" s="15" t="n">
        <v>27988549</v>
      </c>
      <c r="F45" s="15" t="n">
        <v>2215228552</v>
      </c>
      <c r="G45" s="15" t="n">
        <v>4</v>
      </c>
      <c r="H45" s="15" t="s">
        <v>81</v>
      </c>
      <c r="I45" s="15" t="n">
        <v>2013</v>
      </c>
      <c r="J45" s="18" t="n">
        <v>7.51</v>
      </c>
      <c r="K45" s="15" t="n">
        <v>25</v>
      </c>
      <c r="L45" s="15" t="n">
        <v>0.1</v>
      </c>
      <c r="M45" s="15" t="s">
        <v>46</v>
      </c>
      <c r="N45" s="15" t="n">
        <v>5</v>
      </c>
      <c r="O45" s="19" t="n">
        <f aca="false">K45+L45+N45</f>
        <v>30.1</v>
      </c>
      <c r="P45" s="15" t="s">
        <v>39</v>
      </c>
      <c r="Q45" s="15" t="s">
        <v>82</v>
      </c>
      <c r="R45" s="20"/>
    </row>
    <row r="46" customFormat="false" ht="13.8" hidden="false" customHeight="false" outlineLevel="0" collapsed="false">
      <c r="A46" s="36"/>
      <c r="B46" s="20"/>
      <c r="C46" s="20"/>
      <c r="D46" s="20"/>
      <c r="E46" s="15"/>
      <c r="F46" s="20"/>
      <c r="G46" s="20"/>
      <c r="H46" s="20"/>
      <c r="I46" s="20"/>
      <c r="J46" s="18"/>
      <c r="K46" s="20"/>
      <c r="L46" s="20"/>
      <c r="M46" s="20"/>
      <c r="N46" s="20"/>
      <c r="O46" s="19"/>
      <c r="P46" s="20"/>
      <c r="Q46" s="20"/>
      <c r="R46" s="20"/>
    </row>
    <row r="47" customFormat="false" ht="14.15" hidden="false" customHeight="false" outlineLevel="0" collapsed="false">
      <c r="A47" s="14" t="n">
        <v>44363</v>
      </c>
      <c r="B47" s="20"/>
      <c r="C47" s="15" t="s">
        <v>83</v>
      </c>
      <c r="D47" s="16" t="n">
        <v>29265</v>
      </c>
      <c r="E47" s="15" t="n">
        <v>28099899</v>
      </c>
      <c r="F47" s="15" t="n">
        <v>1131724293</v>
      </c>
      <c r="G47" s="15" t="n">
        <v>4</v>
      </c>
      <c r="H47" s="15" t="s">
        <v>84</v>
      </c>
      <c r="I47" s="15" t="n">
        <v>2008</v>
      </c>
      <c r="J47" s="18" t="n">
        <v>7.33</v>
      </c>
      <c r="K47" s="15" t="n">
        <v>25</v>
      </c>
      <c r="L47" s="15" t="n">
        <v>0.1</v>
      </c>
      <c r="M47" s="15" t="s">
        <v>28</v>
      </c>
      <c r="N47" s="15" t="n">
        <v>5</v>
      </c>
      <c r="O47" s="19" t="n">
        <f aca="false">K47+L47+N47</f>
        <v>30.1</v>
      </c>
      <c r="P47" s="15" t="s">
        <v>29</v>
      </c>
      <c r="Q47" s="15" t="s">
        <v>85</v>
      </c>
      <c r="R47" s="20"/>
    </row>
    <row r="48" customFormat="false" ht="13.8" hidden="false" customHeight="false" outlineLevel="0" collapsed="false">
      <c r="A48" s="36"/>
      <c r="B48" s="20"/>
      <c r="C48" s="20"/>
      <c r="D48" s="20"/>
      <c r="E48" s="15"/>
      <c r="F48" s="20"/>
      <c r="G48" s="20"/>
      <c r="H48" s="20"/>
      <c r="I48" s="20"/>
      <c r="J48" s="18"/>
      <c r="K48" s="20"/>
      <c r="L48" s="20"/>
      <c r="M48" s="20"/>
      <c r="N48" s="20"/>
      <c r="O48" s="19"/>
      <c r="P48" s="20"/>
      <c r="Q48" s="20"/>
      <c r="R48" s="20"/>
    </row>
    <row r="49" customFormat="false" ht="13.8" hidden="false" customHeight="false" outlineLevel="0" collapsed="false">
      <c r="A49" s="21"/>
      <c r="B49" s="22"/>
      <c r="C49" s="22"/>
      <c r="D49" s="23"/>
      <c r="E49" s="22"/>
      <c r="F49" s="24"/>
      <c r="G49" s="25"/>
      <c r="H49" s="25"/>
      <c r="I49" s="25"/>
      <c r="J49" s="26"/>
      <c r="K49" s="25"/>
      <c r="L49" s="27"/>
      <c r="M49" s="27"/>
      <c r="N49" s="27"/>
      <c r="O49" s="19"/>
      <c r="P49" s="25"/>
      <c r="Q49" s="25"/>
      <c r="R49" s="20"/>
    </row>
    <row r="50" customFormat="false" ht="14.15" hidden="false" customHeight="false" outlineLevel="0" collapsed="false">
      <c r="A50" s="28" t="n">
        <v>44361</v>
      </c>
      <c r="B50" s="29"/>
      <c r="C50" s="29" t="s">
        <v>86</v>
      </c>
      <c r="D50" s="30" t="n">
        <v>26764</v>
      </c>
      <c r="E50" s="31" t="n">
        <v>23178002</v>
      </c>
      <c r="F50" s="31" t="n">
        <v>1153253746</v>
      </c>
      <c r="G50" s="31" t="n">
        <v>4</v>
      </c>
      <c r="H50" s="29" t="s">
        <v>27</v>
      </c>
      <c r="I50" s="31" t="n">
        <v>2012</v>
      </c>
      <c r="J50" s="54" t="n">
        <v>44476</v>
      </c>
      <c r="K50" s="31" t="n">
        <v>25</v>
      </c>
      <c r="L50" s="29" t="n">
        <v>0.1</v>
      </c>
      <c r="M50" s="29" t="s">
        <v>28</v>
      </c>
      <c r="N50" s="29" t="n">
        <v>5</v>
      </c>
      <c r="O50" s="19" t="n">
        <f aca="false">K50+L50+N50</f>
        <v>30.1</v>
      </c>
      <c r="P50" s="29" t="s">
        <v>39</v>
      </c>
      <c r="Q50" s="29" t="s">
        <v>87</v>
      </c>
      <c r="R50" s="20"/>
    </row>
    <row r="51" customFormat="false" ht="13.8" hidden="false" customHeight="false" outlineLevel="0" collapsed="false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19"/>
      <c r="P51" s="34"/>
      <c r="Q51" s="34"/>
      <c r="R51" s="20"/>
    </row>
    <row r="52" customFormat="false" ht="14.15" hidden="false" customHeight="false" outlineLevel="0" collapsed="false">
      <c r="A52" s="42" t="n">
        <v>44362</v>
      </c>
      <c r="B52" s="22"/>
      <c r="C52" s="22" t="s">
        <v>88</v>
      </c>
      <c r="D52" s="43" t="n">
        <v>28430</v>
      </c>
      <c r="E52" s="24" t="n">
        <v>26098145</v>
      </c>
      <c r="F52" s="24" t="n">
        <v>1156404891</v>
      </c>
      <c r="G52" s="24" t="n">
        <v>4</v>
      </c>
      <c r="H52" s="22" t="s">
        <v>89</v>
      </c>
      <c r="I52" s="24" t="n">
        <v>2020</v>
      </c>
      <c r="J52" s="55" t="n">
        <v>44446</v>
      </c>
      <c r="K52" s="24" t="n">
        <v>25</v>
      </c>
      <c r="L52" s="22" t="n">
        <v>0.1</v>
      </c>
      <c r="M52" s="22" t="s">
        <v>38</v>
      </c>
      <c r="N52" s="22" t="n">
        <v>5</v>
      </c>
      <c r="O52" s="19" t="n">
        <f aca="false">K52+L52+N52</f>
        <v>30.1</v>
      </c>
      <c r="P52" s="22" t="s">
        <v>39</v>
      </c>
      <c r="Q52" s="22" t="s">
        <v>90</v>
      </c>
      <c r="R52" s="20"/>
    </row>
    <row r="53" customFormat="false" ht="13.8" hidden="false" customHeight="false" outlineLevel="0" collapsed="false">
      <c r="A53" s="37"/>
      <c r="B53" s="38"/>
      <c r="C53" s="38"/>
      <c r="D53" s="39"/>
      <c r="E53" s="38"/>
      <c r="F53" s="40"/>
      <c r="G53" s="38"/>
      <c r="H53" s="38"/>
      <c r="I53" s="38"/>
      <c r="J53" s="41"/>
      <c r="K53" s="38"/>
      <c r="L53" s="38"/>
      <c r="M53" s="38"/>
      <c r="N53" s="38"/>
      <c r="O53" s="19"/>
      <c r="P53" s="38"/>
      <c r="Q53" s="38"/>
      <c r="R53" s="20"/>
    </row>
    <row r="54" customFormat="false" ht="13.8" hidden="false" customHeight="false" outlineLevel="0" collapsed="false">
      <c r="A54" s="37"/>
      <c r="B54" s="38"/>
      <c r="C54" s="38"/>
      <c r="D54" s="39"/>
      <c r="E54" s="38"/>
      <c r="F54" s="38"/>
      <c r="G54" s="38"/>
      <c r="H54" s="38"/>
      <c r="I54" s="38"/>
      <c r="J54" s="41"/>
      <c r="K54" s="38"/>
      <c r="L54" s="38"/>
      <c r="M54" s="38"/>
      <c r="N54" s="38"/>
      <c r="O54" s="19"/>
      <c r="P54" s="38"/>
      <c r="Q54" s="38"/>
      <c r="R54" s="20"/>
    </row>
    <row r="55" customFormat="false" ht="13.8" hidden="false" customHeight="false" outlineLevel="0" collapsed="false">
      <c r="A55" s="14" t="n">
        <v>44363</v>
      </c>
      <c r="B55" s="15"/>
      <c r="C55" s="15" t="s">
        <v>91</v>
      </c>
      <c r="D55" s="16" t="n">
        <v>32093</v>
      </c>
      <c r="E55" s="15" t="n">
        <v>19052175</v>
      </c>
      <c r="F55" s="17" t="n">
        <v>1164192918</v>
      </c>
      <c r="G55" s="15" t="n">
        <v>4</v>
      </c>
      <c r="H55" s="15" t="s">
        <v>92</v>
      </c>
      <c r="I55" s="15" t="n">
        <v>2014</v>
      </c>
      <c r="J55" s="18" t="n">
        <v>6.83</v>
      </c>
      <c r="K55" s="15" t="n">
        <v>25</v>
      </c>
      <c r="L55" s="15" t="n">
        <v>0.1</v>
      </c>
      <c r="M55" s="15" t="s">
        <v>28</v>
      </c>
      <c r="N55" s="15" t="n">
        <v>5</v>
      </c>
      <c r="O55" s="19" t="n">
        <f aca="false">K55+L55+N55</f>
        <v>30.1</v>
      </c>
      <c r="P55" s="15" t="s">
        <v>29</v>
      </c>
      <c r="Q55" s="15" t="s">
        <v>93</v>
      </c>
      <c r="R55" s="20"/>
    </row>
    <row r="56" customFormat="false" ht="13.8" hidden="false" customHeight="false" outlineLevel="0" collapsed="false">
      <c r="A56" s="21"/>
      <c r="B56" s="25"/>
      <c r="C56" s="25"/>
      <c r="D56" s="56"/>
      <c r="E56" s="25"/>
      <c r="F56" s="57"/>
      <c r="G56" s="25"/>
      <c r="H56" s="25"/>
      <c r="I56" s="25"/>
      <c r="J56" s="26"/>
      <c r="K56" s="25"/>
      <c r="L56" s="27"/>
      <c r="M56" s="27"/>
      <c r="N56" s="27"/>
      <c r="O56" s="19"/>
      <c r="P56" s="25"/>
      <c r="Q56" s="25"/>
      <c r="R56" s="20"/>
    </row>
    <row r="57" customFormat="false" ht="13.8" hidden="false" customHeight="false" outlineLevel="0" collapsed="false">
      <c r="A57" s="21" t="n">
        <v>44363</v>
      </c>
      <c r="B57" s="22"/>
      <c r="C57" s="22" t="s">
        <v>94</v>
      </c>
      <c r="D57" s="23" t="n">
        <v>25503</v>
      </c>
      <c r="E57" s="22" t="n">
        <v>20863547</v>
      </c>
      <c r="F57" s="24" t="n">
        <v>1166798282</v>
      </c>
      <c r="G57" s="25" t="n">
        <v>4</v>
      </c>
      <c r="H57" s="25" t="s">
        <v>32</v>
      </c>
      <c r="I57" s="25" t="n">
        <v>2018</v>
      </c>
      <c r="J57" s="58" t="n">
        <v>6.78</v>
      </c>
      <c r="K57" s="25" t="n">
        <v>25</v>
      </c>
      <c r="L57" s="25" t="n">
        <v>0.1</v>
      </c>
      <c r="M57" s="25" t="s">
        <v>28</v>
      </c>
      <c r="N57" s="25" t="n">
        <v>5</v>
      </c>
      <c r="O57" s="19" t="n">
        <f aca="false">K57+L57+N57</f>
        <v>30.1</v>
      </c>
      <c r="P57" s="25" t="s">
        <v>39</v>
      </c>
      <c r="Q57" s="25" t="s">
        <v>95</v>
      </c>
      <c r="R57" s="20"/>
    </row>
    <row r="58" customFormat="false" ht="13.8" hidden="false" customHeight="false" outlineLevel="0" collapsed="false">
      <c r="A58" s="21"/>
      <c r="B58" s="22"/>
      <c r="C58" s="22"/>
      <c r="D58" s="23"/>
      <c r="E58" s="22"/>
      <c r="F58" s="24"/>
      <c r="G58" s="25"/>
      <c r="H58" s="25" t="s">
        <v>96</v>
      </c>
      <c r="I58" s="25" t="n">
        <v>1990</v>
      </c>
      <c r="J58" s="26"/>
      <c r="K58" s="25"/>
      <c r="L58" s="27"/>
      <c r="M58" s="27"/>
      <c r="N58" s="27"/>
      <c r="O58" s="19"/>
      <c r="P58" s="25"/>
      <c r="Q58" s="25"/>
      <c r="R58" s="20"/>
    </row>
    <row r="59" customFormat="false" ht="13.8" hidden="false" customHeight="false" outlineLevel="0" collapsed="false">
      <c r="A59" s="21"/>
      <c r="B59" s="22"/>
      <c r="C59" s="22"/>
      <c r="D59" s="23"/>
      <c r="E59" s="22"/>
      <c r="F59" s="24"/>
      <c r="G59" s="25"/>
      <c r="H59" s="25"/>
      <c r="I59" s="25"/>
      <c r="J59" s="26"/>
      <c r="K59" s="25"/>
      <c r="L59" s="27"/>
      <c r="M59" s="27"/>
      <c r="N59" s="27"/>
      <c r="O59" s="19"/>
      <c r="P59" s="25"/>
      <c r="Q59" s="25"/>
      <c r="R59" s="20"/>
    </row>
    <row r="60" customFormat="false" ht="13.8" hidden="false" customHeight="false" outlineLevel="0" collapsed="false">
      <c r="A60" s="21" t="n">
        <v>44361</v>
      </c>
      <c r="B60" s="22"/>
      <c r="C60" s="22" t="s">
        <v>97</v>
      </c>
      <c r="D60" s="23" t="n">
        <v>31854</v>
      </c>
      <c r="E60" s="22" t="n">
        <v>32843109</v>
      </c>
      <c r="F60" s="24" t="n">
        <v>1138801188</v>
      </c>
      <c r="G60" s="25" t="n">
        <v>4</v>
      </c>
      <c r="H60" s="15" t="s">
        <v>42</v>
      </c>
      <c r="I60" s="25" t="n">
        <v>2018</v>
      </c>
      <c r="J60" s="58" t="n">
        <v>6.68</v>
      </c>
      <c r="K60" s="25" t="n">
        <v>25</v>
      </c>
      <c r="L60" s="25" t="n">
        <v>0.1</v>
      </c>
      <c r="M60" s="25" t="s">
        <v>98</v>
      </c>
      <c r="N60" s="25" t="n">
        <v>5</v>
      </c>
      <c r="O60" s="19" t="n">
        <f aca="false">K60+L60+N60</f>
        <v>30.1</v>
      </c>
      <c r="P60" s="25" t="s">
        <v>39</v>
      </c>
      <c r="Q60" s="25" t="s">
        <v>99</v>
      </c>
      <c r="R60" s="20"/>
    </row>
    <row r="61" customFormat="false" ht="13.8" hidden="false" customHeight="false" outlineLevel="0" collapsed="false">
      <c r="A61" s="21"/>
      <c r="B61" s="22"/>
      <c r="C61" s="22"/>
      <c r="D61" s="23"/>
      <c r="E61" s="22"/>
      <c r="F61" s="24"/>
      <c r="G61" s="25"/>
      <c r="H61" s="25"/>
      <c r="I61" s="25"/>
      <c r="J61" s="26"/>
      <c r="K61" s="25"/>
      <c r="L61" s="27"/>
      <c r="M61" s="27"/>
      <c r="N61" s="27"/>
      <c r="O61" s="19"/>
      <c r="P61" s="25"/>
      <c r="Q61" s="25"/>
      <c r="R61" s="20"/>
    </row>
    <row r="62" customFormat="false" ht="13.8" hidden="false" customHeight="false" outlineLevel="0" collapsed="false">
      <c r="A62" s="21" t="n">
        <v>44361</v>
      </c>
      <c r="B62" s="22"/>
      <c r="C62" s="22" t="s">
        <v>100</v>
      </c>
      <c r="D62" s="23" t="n">
        <v>33989</v>
      </c>
      <c r="E62" s="22" t="n">
        <v>37184023</v>
      </c>
      <c r="F62" s="24" t="n">
        <v>1171872001</v>
      </c>
      <c r="G62" s="25" t="n">
        <v>4</v>
      </c>
      <c r="H62" s="25" t="s">
        <v>45</v>
      </c>
      <c r="I62" s="25" t="n">
        <v>2018</v>
      </c>
      <c r="J62" s="58" t="n">
        <v>6.6</v>
      </c>
      <c r="K62" s="25" t="n">
        <v>25</v>
      </c>
      <c r="L62" s="25" t="n">
        <v>0.1</v>
      </c>
      <c r="M62" s="25" t="s">
        <v>28</v>
      </c>
      <c r="N62" s="25" t="n">
        <v>5</v>
      </c>
      <c r="O62" s="19" t="n">
        <f aca="false">K62+L62+N62</f>
        <v>30.1</v>
      </c>
      <c r="P62" s="25" t="s">
        <v>39</v>
      </c>
      <c r="Q62" s="25" t="s">
        <v>101</v>
      </c>
      <c r="R62" s="20"/>
    </row>
    <row r="63" customFormat="false" ht="13.8" hidden="false" customHeight="false" outlineLevel="0" collapsed="false">
      <c r="A63" s="21"/>
      <c r="B63" s="22"/>
      <c r="C63" s="22"/>
      <c r="D63" s="23"/>
      <c r="E63" s="22"/>
      <c r="F63" s="24"/>
      <c r="G63" s="25"/>
      <c r="H63" s="25"/>
      <c r="I63" s="25"/>
      <c r="J63" s="26"/>
      <c r="K63" s="25"/>
      <c r="L63" s="27"/>
      <c r="M63" s="27"/>
      <c r="N63" s="27"/>
      <c r="O63" s="19"/>
      <c r="P63" s="25"/>
      <c r="Q63" s="25"/>
      <c r="R63" s="20"/>
    </row>
    <row r="64" customFormat="false" ht="13.8" hidden="false" customHeight="false" outlineLevel="0" collapsed="false">
      <c r="A64" s="28" t="n">
        <v>44361</v>
      </c>
      <c r="B64" s="29"/>
      <c r="C64" s="29" t="s">
        <v>102</v>
      </c>
      <c r="D64" s="45" t="n">
        <v>29570</v>
      </c>
      <c r="E64" s="31" t="n">
        <v>28467605</v>
      </c>
      <c r="F64" s="31" t="n">
        <v>1156001464</v>
      </c>
      <c r="G64" s="31" t="n">
        <v>4</v>
      </c>
      <c r="H64" s="22" t="s">
        <v>45</v>
      </c>
      <c r="I64" s="31" t="n">
        <v>2008</v>
      </c>
      <c r="J64" s="54" t="n">
        <v>6.58</v>
      </c>
      <c r="K64" s="31" t="n">
        <v>25</v>
      </c>
      <c r="L64" s="29" t="n">
        <v>0.1</v>
      </c>
      <c r="M64" s="29" t="s">
        <v>28</v>
      </c>
      <c r="N64" s="29" t="n">
        <v>5</v>
      </c>
      <c r="O64" s="19" t="n">
        <f aca="false">K64+L64+N64</f>
        <v>30.1</v>
      </c>
      <c r="P64" s="29" t="s">
        <v>29</v>
      </c>
      <c r="Q64" s="29" t="s">
        <v>103</v>
      </c>
      <c r="R64" s="20"/>
    </row>
    <row r="65" customFormat="false" ht="13.8" hidden="false" customHeight="false" outlineLevel="0" collapsed="false">
      <c r="A65" s="33"/>
      <c r="B65" s="34"/>
      <c r="C65" s="34"/>
      <c r="D65" s="51"/>
      <c r="E65" s="34"/>
      <c r="F65" s="34"/>
      <c r="G65" s="34"/>
      <c r="H65" s="38"/>
      <c r="I65" s="34"/>
      <c r="J65" s="59"/>
      <c r="K65" s="34"/>
      <c r="L65" s="34"/>
      <c r="M65" s="34"/>
      <c r="N65" s="34"/>
      <c r="O65" s="19"/>
      <c r="P65" s="34"/>
      <c r="Q65" s="34"/>
      <c r="R65" s="20"/>
    </row>
    <row r="66" customFormat="false" ht="13.8" hidden="false" customHeight="false" outlineLevel="0" collapsed="false">
      <c r="A66" s="21" t="n">
        <v>409604</v>
      </c>
      <c r="B66" s="22"/>
      <c r="C66" s="22" t="s">
        <v>104</v>
      </c>
      <c r="D66" s="23" t="n">
        <v>34403</v>
      </c>
      <c r="E66" s="22" t="n">
        <v>38301901</v>
      </c>
      <c r="F66" s="24" t="n">
        <v>1132939356</v>
      </c>
      <c r="G66" s="25" t="n">
        <v>4</v>
      </c>
      <c r="H66" s="25" t="s">
        <v>45</v>
      </c>
      <c r="I66" s="25" t="n">
        <v>2018</v>
      </c>
      <c r="J66" s="58" t="n">
        <v>6.49</v>
      </c>
      <c r="K66" s="25" t="n">
        <v>25</v>
      </c>
      <c r="L66" s="25" t="n">
        <v>0.1</v>
      </c>
      <c r="M66" s="25" t="s">
        <v>38</v>
      </c>
      <c r="N66" s="25" t="n">
        <v>5</v>
      </c>
      <c r="O66" s="19" t="n">
        <f aca="false">K66+L66+N66</f>
        <v>30.1</v>
      </c>
      <c r="P66" s="25" t="s">
        <v>39</v>
      </c>
      <c r="Q66" s="25" t="s">
        <v>105</v>
      </c>
      <c r="R66" s="20"/>
    </row>
    <row r="67" customFormat="false" ht="13.8" hidden="false" customHeight="false" outlineLevel="0" collapsed="false">
      <c r="A67" s="21"/>
      <c r="B67" s="22"/>
      <c r="C67" s="22"/>
      <c r="D67" s="23"/>
      <c r="E67" s="22"/>
      <c r="F67" s="24"/>
      <c r="G67" s="25"/>
      <c r="H67" s="25"/>
      <c r="I67" s="25"/>
      <c r="J67" s="26"/>
      <c r="K67" s="25"/>
      <c r="L67" s="27"/>
      <c r="M67" s="27"/>
      <c r="N67" s="27"/>
      <c r="O67" s="19"/>
      <c r="P67" s="25"/>
      <c r="Q67" s="25"/>
      <c r="R67" s="20"/>
    </row>
    <row r="68" customFormat="false" ht="13.8" hidden="false" customHeight="false" outlineLevel="0" collapsed="false">
      <c r="A68" s="28" t="n">
        <v>44362</v>
      </c>
      <c r="B68" s="29"/>
      <c r="C68" s="29" t="s">
        <v>106</v>
      </c>
      <c r="D68" s="45" t="n">
        <v>27931</v>
      </c>
      <c r="E68" s="31" t="n">
        <v>25386789</v>
      </c>
      <c r="F68" s="31" t="n">
        <v>1165186248</v>
      </c>
      <c r="G68" s="31" t="n">
        <v>4</v>
      </c>
      <c r="H68" s="22" t="s">
        <v>107</v>
      </c>
      <c r="I68" s="31" t="n">
        <v>2010</v>
      </c>
      <c r="J68" s="32" t="n">
        <v>6.31</v>
      </c>
      <c r="K68" s="31" t="n">
        <v>25</v>
      </c>
      <c r="L68" s="29" t="n">
        <v>0.1</v>
      </c>
      <c r="M68" s="29" t="s">
        <v>28</v>
      </c>
      <c r="N68" s="29" t="n">
        <v>5</v>
      </c>
      <c r="O68" s="19" t="n">
        <f aca="false">K68+L68+N68</f>
        <v>30.1</v>
      </c>
      <c r="P68" s="29" t="s">
        <v>29</v>
      </c>
      <c r="Q68" s="29" t="s">
        <v>108</v>
      </c>
      <c r="R68" s="20"/>
    </row>
    <row r="69" customFormat="false" ht="13.8" hidden="false" customHeight="false" outlineLevel="0" collapsed="false">
      <c r="A69" s="21"/>
      <c r="B69" s="22"/>
      <c r="C69" s="22"/>
      <c r="D69" s="23"/>
      <c r="E69" s="22"/>
      <c r="F69" s="24"/>
      <c r="G69" s="25"/>
      <c r="H69" s="25"/>
      <c r="I69" s="25"/>
      <c r="J69" s="58"/>
      <c r="K69" s="25"/>
      <c r="L69" s="25"/>
      <c r="M69" s="25"/>
      <c r="N69" s="25"/>
      <c r="O69" s="19"/>
      <c r="P69" s="25"/>
      <c r="Q69" s="25"/>
      <c r="R69" s="20"/>
    </row>
    <row r="70" customFormat="false" ht="13.8" hidden="false" customHeight="false" outlineLevel="0" collapsed="false">
      <c r="A70" s="28" t="n">
        <v>44361</v>
      </c>
      <c r="B70" s="29"/>
      <c r="C70" s="29" t="s">
        <v>109</v>
      </c>
      <c r="D70" s="45" t="n">
        <v>28940</v>
      </c>
      <c r="E70" s="31" t="n">
        <v>27196318</v>
      </c>
      <c r="F70" s="31" t="n">
        <v>1159767690</v>
      </c>
      <c r="G70" s="31" t="n">
        <v>4</v>
      </c>
      <c r="H70" s="22" t="s">
        <v>45</v>
      </c>
      <c r="I70" s="31" t="n">
        <v>2008</v>
      </c>
      <c r="J70" s="54" t="s">
        <v>46</v>
      </c>
      <c r="K70" s="31" t="n">
        <v>25</v>
      </c>
      <c r="L70" s="29" t="s">
        <v>28</v>
      </c>
      <c r="M70" s="29" t="s">
        <v>28</v>
      </c>
      <c r="N70" s="29" t="n">
        <v>5</v>
      </c>
      <c r="O70" s="19" t="n">
        <f aca="false">K70+N70</f>
        <v>30</v>
      </c>
      <c r="P70" s="29" t="s">
        <v>29</v>
      </c>
      <c r="Q70" s="29" t="s">
        <v>110</v>
      </c>
      <c r="R70" s="20"/>
    </row>
    <row r="71" customFormat="false" ht="13.8" hidden="false" customHeight="false" outlineLevel="0" collapsed="false">
      <c r="A71" s="33"/>
      <c r="B71" s="34"/>
      <c r="C71" s="34"/>
      <c r="D71" s="51"/>
      <c r="E71" s="34"/>
      <c r="F71" s="34"/>
      <c r="G71" s="34"/>
      <c r="H71" s="38" t="s">
        <v>111</v>
      </c>
      <c r="I71" s="34"/>
      <c r="J71" s="59"/>
      <c r="K71" s="34"/>
      <c r="L71" s="34"/>
      <c r="M71" s="34"/>
      <c r="N71" s="34"/>
      <c r="O71" s="19"/>
      <c r="P71" s="34"/>
      <c r="Q71" s="34"/>
      <c r="R71" s="20"/>
    </row>
    <row r="72" customFormat="false" ht="13.8" hidden="false" customHeight="false" outlineLevel="0" collapsed="false">
      <c r="A72" s="37"/>
      <c r="B72" s="38"/>
      <c r="C72" s="38"/>
      <c r="D72" s="39"/>
      <c r="E72" s="38"/>
      <c r="F72" s="40"/>
      <c r="G72" s="38"/>
      <c r="H72" s="38"/>
      <c r="I72" s="38"/>
      <c r="J72" s="60"/>
      <c r="K72" s="38"/>
      <c r="L72" s="61"/>
      <c r="M72" s="61"/>
      <c r="N72" s="61"/>
      <c r="O72" s="19"/>
      <c r="P72" s="38"/>
      <c r="Q72" s="38"/>
      <c r="R72" s="27"/>
    </row>
    <row r="73" customFormat="false" ht="13.8" hidden="false" customHeight="false" outlineLevel="0" collapsed="false">
      <c r="A73" s="21" t="n">
        <v>44363</v>
      </c>
      <c r="B73" s="22"/>
      <c r="C73" s="22" t="s">
        <v>112</v>
      </c>
      <c r="D73" s="23" t="n">
        <v>29903</v>
      </c>
      <c r="E73" s="22" t="n">
        <v>29191229</v>
      </c>
      <c r="F73" s="24" t="s">
        <v>36</v>
      </c>
      <c r="G73" s="25" t="n">
        <v>4</v>
      </c>
      <c r="H73" s="25" t="s">
        <v>113</v>
      </c>
      <c r="I73" s="25" t="n">
        <v>2019</v>
      </c>
      <c r="J73" s="58" t="s">
        <v>28</v>
      </c>
      <c r="K73" s="25" t="n">
        <v>25</v>
      </c>
      <c r="L73" s="25" t="s">
        <v>114</v>
      </c>
      <c r="M73" s="25" t="s">
        <v>38</v>
      </c>
      <c r="N73" s="25" t="n">
        <v>5</v>
      </c>
      <c r="O73" s="19" t="n">
        <f aca="false">K73+N73</f>
        <v>30</v>
      </c>
      <c r="P73" s="25" t="s">
        <v>39</v>
      </c>
      <c r="Q73" s="25" t="s">
        <v>115</v>
      </c>
      <c r="R73" s="20"/>
    </row>
    <row r="74" customFormat="false" ht="13.8" hidden="false" customHeight="false" outlineLevel="0" collapsed="false">
      <c r="A74" s="21"/>
      <c r="B74" s="22"/>
      <c r="C74" s="22"/>
      <c r="D74" s="23"/>
      <c r="E74" s="22"/>
      <c r="F74" s="24"/>
      <c r="G74" s="25"/>
      <c r="H74" s="25"/>
      <c r="I74" s="25"/>
      <c r="J74" s="58"/>
      <c r="K74" s="25"/>
      <c r="L74" s="25"/>
      <c r="M74" s="25"/>
      <c r="N74" s="25"/>
      <c r="O74" s="19"/>
      <c r="P74" s="25"/>
      <c r="Q74" s="25"/>
      <c r="R74" s="20"/>
    </row>
    <row r="75" customFormat="false" ht="14" hidden="false" customHeight="false" outlineLevel="0" collapsed="false">
      <c r="A75" s="21" t="n">
        <v>44362</v>
      </c>
      <c r="B75" s="22"/>
      <c r="C75" s="22" t="s">
        <v>116</v>
      </c>
      <c r="D75" s="23" t="n">
        <v>44362</v>
      </c>
      <c r="E75" s="22" t="n">
        <v>37612168</v>
      </c>
      <c r="F75" s="24" t="n">
        <v>1133732895</v>
      </c>
      <c r="G75" s="62" t="n">
        <v>62</v>
      </c>
      <c r="H75" s="25" t="s">
        <v>117</v>
      </c>
      <c r="I75" s="25" t="n">
        <v>2020</v>
      </c>
      <c r="J75" s="58" t="n">
        <v>9.43</v>
      </c>
      <c r="K75" s="25" t="n">
        <v>25</v>
      </c>
      <c r="L75" s="25" t="n">
        <v>0.15</v>
      </c>
      <c r="M75" s="25" t="s">
        <v>28</v>
      </c>
      <c r="N75" s="25"/>
      <c r="O75" s="19" t="n">
        <v>25.15</v>
      </c>
      <c r="P75" s="25" t="s">
        <v>39</v>
      </c>
      <c r="Q75" s="25" t="s">
        <v>118</v>
      </c>
      <c r="R75" s="20"/>
    </row>
    <row r="76" customFormat="false" ht="13.8" hidden="false" customHeight="false" outlineLevel="0" collapsed="false">
      <c r="A76" s="21"/>
      <c r="B76" s="22"/>
      <c r="C76" s="22"/>
      <c r="D76" s="23"/>
      <c r="E76" s="22"/>
      <c r="F76" s="24"/>
      <c r="G76" s="25"/>
      <c r="H76" s="25"/>
      <c r="I76" s="25"/>
      <c r="J76" s="58"/>
      <c r="K76" s="25"/>
      <c r="L76" s="27"/>
      <c r="M76" s="27"/>
      <c r="N76" s="27"/>
      <c r="O76" s="19"/>
      <c r="P76" s="25"/>
      <c r="Q76" s="25"/>
      <c r="R76" s="20"/>
    </row>
    <row r="77" customFormat="false" ht="14" hidden="false" customHeight="false" outlineLevel="0" collapsed="false">
      <c r="A77" s="21" t="n">
        <v>44362</v>
      </c>
      <c r="B77" s="22"/>
      <c r="C77" s="22" t="s">
        <v>119</v>
      </c>
      <c r="D77" s="23" t="n">
        <v>34253</v>
      </c>
      <c r="E77" s="22" t="n">
        <v>36086790</v>
      </c>
      <c r="F77" s="24" t="n">
        <v>1162933080</v>
      </c>
      <c r="G77" s="62" t="n">
        <v>130</v>
      </c>
      <c r="H77" s="25" t="s">
        <v>45</v>
      </c>
      <c r="I77" s="25" t="n">
        <v>2020</v>
      </c>
      <c r="J77" s="58" t="n">
        <v>9.36</v>
      </c>
      <c r="K77" s="25" t="n">
        <v>25</v>
      </c>
      <c r="L77" s="25" t="n">
        <v>0.15</v>
      </c>
      <c r="M77" s="25" t="s">
        <v>38</v>
      </c>
      <c r="N77" s="25"/>
      <c r="O77" s="19" t="n">
        <v>25.15</v>
      </c>
      <c r="P77" s="25" t="s">
        <v>39</v>
      </c>
      <c r="Q77" s="25" t="s">
        <v>120</v>
      </c>
      <c r="R77" s="20"/>
    </row>
    <row r="78" customFormat="false" ht="13.8" hidden="false" customHeight="false" outlineLevel="0" collapsed="false">
      <c r="A78" s="21"/>
      <c r="B78" s="22"/>
      <c r="C78" s="22"/>
      <c r="D78" s="23"/>
      <c r="E78" s="22"/>
      <c r="F78" s="24"/>
      <c r="G78" s="25"/>
      <c r="H78" s="25"/>
      <c r="I78" s="25"/>
      <c r="J78" s="26"/>
      <c r="K78" s="25"/>
      <c r="L78" s="27"/>
      <c r="M78" s="27"/>
      <c r="N78" s="27"/>
      <c r="O78" s="19"/>
      <c r="P78" s="25"/>
      <c r="Q78" s="25"/>
      <c r="R78" s="20"/>
    </row>
    <row r="79" customFormat="false" ht="14" hidden="false" customHeight="false" outlineLevel="0" collapsed="false">
      <c r="A79" s="42" t="n">
        <v>44362</v>
      </c>
      <c r="B79" s="22"/>
      <c r="C79" s="22" t="s">
        <v>121</v>
      </c>
      <c r="D79" s="43" t="n">
        <v>35215</v>
      </c>
      <c r="E79" s="24" t="n">
        <v>39674746</v>
      </c>
      <c r="F79" s="24" t="n">
        <v>1162166651</v>
      </c>
      <c r="G79" s="63" t="n">
        <v>129</v>
      </c>
      <c r="H79" s="22" t="s">
        <v>45</v>
      </c>
      <c r="I79" s="24" t="n">
        <v>2017</v>
      </c>
      <c r="J79" s="44" t="n">
        <v>8.83</v>
      </c>
      <c r="K79" s="24" t="n">
        <v>25</v>
      </c>
      <c r="L79" s="22" t="n">
        <v>0.15</v>
      </c>
      <c r="M79" s="22" t="s">
        <v>28</v>
      </c>
      <c r="N79" s="22"/>
      <c r="O79" s="19" t="n">
        <v>25.15</v>
      </c>
      <c r="P79" s="29" t="s">
        <v>29</v>
      </c>
      <c r="Q79" s="22" t="s">
        <v>122</v>
      </c>
      <c r="R79" s="34"/>
    </row>
    <row r="80" customFormat="false" ht="13.8" hidden="false" customHeight="false" outlineLevel="0" collapsed="false">
      <c r="A80" s="37"/>
      <c r="B80" s="38"/>
      <c r="C80" s="38"/>
      <c r="D80" s="39"/>
      <c r="E80" s="38"/>
      <c r="F80" s="40"/>
      <c r="G80" s="38"/>
      <c r="H80" s="38"/>
      <c r="I80" s="38"/>
      <c r="J80" s="41"/>
      <c r="K80" s="38"/>
      <c r="L80" s="38"/>
      <c r="M80" s="38"/>
      <c r="N80" s="38"/>
      <c r="O80" s="19"/>
      <c r="P80" s="38"/>
      <c r="Q80" s="38"/>
      <c r="R80" s="34"/>
    </row>
    <row r="81" customFormat="false" ht="14" hidden="false" customHeight="false" outlineLevel="0" collapsed="false">
      <c r="A81" s="42" t="n">
        <v>44364</v>
      </c>
      <c r="B81" s="22"/>
      <c r="C81" s="22" t="s">
        <v>123</v>
      </c>
      <c r="D81" s="43" t="n">
        <v>34345</v>
      </c>
      <c r="E81" s="24" t="n">
        <v>39553147</v>
      </c>
      <c r="F81" s="24" t="n">
        <v>1144441043</v>
      </c>
      <c r="G81" s="64" t="n">
        <v>85</v>
      </c>
      <c r="H81" s="22" t="s">
        <v>124</v>
      </c>
      <c r="I81" s="24" t="n">
        <v>2019</v>
      </c>
      <c r="J81" s="44" t="n">
        <v>8.16</v>
      </c>
      <c r="K81" s="24" t="n">
        <v>25</v>
      </c>
      <c r="L81" s="22" t="n">
        <v>0.15</v>
      </c>
      <c r="M81" s="22" t="s">
        <v>38</v>
      </c>
      <c r="N81" s="22"/>
      <c r="O81" s="19" t="n">
        <v>25.15</v>
      </c>
      <c r="P81" s="22" t="s">
        <v>39</v>
      </c>
      <c r="Q81" s="65" t="s">
        <v>125</v>
      </c>
      <c r="R81" s="20"/>
    </row>
    <row r="82" customFormat="false" ht="13.8" hidden="false" customHeight="false" outlineLevel="0" collapsed="false">
      <c r="A82" s="37"/>
      <c r="B82" s="38"/>
      <c r="C82" s="38"/>
      <c r="D82" s="39"/>
      <c r="E82" s="38"/>
      <c r="F82" s="40"/>
      <c r="G82" s="38"/>
      <c r="H82" s="38"/>
      <c r="I82" s="38"/>
      <c r="J82" s="52"/>
      <c r="K82" s="38"/>
      <c r="L82" s="38"/>
      <c r="M82" s="38"/>
      <c r="N82" s="38"/>
      <c r="O82" s="19"/>
      <c r="P82" s="38"/>
      <c r="Q82" s="38"/>
      <c r="R82" s="20"/>
    </row>
    <row r="83" customFormat="false" ht="14" hidden="false" customHeight="false" outlineLevel="0" collapsed="false">
      <c r="A83" s="14" t="n">
        <v>44361</v>
      </c>
      <c r="B83" s="20"/>
      <c r="C83" s="15" t="s">
        <v>126</v>
      </c>
      <c r="D83" s="53" t="n">
        <v>32272</v>
      </c>
      <c r="E83" s="15" t="n">
        <v>33804659</v>
      </c>
      <c r="F83" s="17" t="s">
        <v>127</v>
      </c>
      <c r="G83" s="62" t="n">
        <v>62</v>
      </c>
      <c r="H83" s="15" t="s">
        <v>63</v>
      </c>
      <c r="I83" s="15" t="n">
        <v>2014</v>
      </c>
      <c r="J83" s="18" t="n">
        <v>7.77</v>
      </c>
      <c r="K83" s="15" t="n">
        <v>25</v>
      </c>
      <c r="L83" s="15" t="n">
        <v>0.1</v>
      </c>
      <c r="M83" s="15" t="s">
        <v>46</v>
      </c>
      <c r="N83" s="15"/>
      <c r="O83" s="19" t="n">
        <v>25.1</v>
      </c>
      <c r="P83" s="15" t="s">
        <v>39</v>
      </c>
      <c r="Q83" s="15" t="s">
        <v>128</v>
      </c>
      <c r="R83" s="20"/>
    </row>
    <row r="84" customFormat="false" ht="13.8" hidden="false" customHeight="false" outlineLevel="0" collapsed="false">
      <c r="A84" s="36"/>
      <c r="B84" s="20"/>
      <c r="C84" s="20"/>
      <c r="D84" s="20"/>
      <c r="E84" s="15"/>
      <c r="F84" s="20"/>
      <c r="G84" s="20"/>
      <c r="H84" s="20"/>
      <c r="I84" s="20"/>
      <c r="J84" s="18"/>
      <c r="K84" s="20"/>
      <c r="L84" s="20"/>
      <c r="M84" s="20"/>
      <c r="N84" s="20"/>
      <c r="O84" s="19"/>
      <c r="P84" s="20"/>
      <c r="Q84" s="20"/>
      <c r="R84" s="20"/>
    </row>
    <row r="85" customFormat="false" ht="14" hidden="false" customHeight="false" outlineLevel="0" collapsed="false">
      <c r="A85" s="28" t="n">
        <v>44363</v>
      </c>
      <c r="B85" s="29"/>
      <c r="C85" s="29" t="s">
        <v>129</v>
      </c>
      <c r="D85" s="45" t="n">
        <v>31774</v>
      </c>
      <c r="E85" s="31" t="n">
        <v>32422581</v>
      </c>
      <c r="F85" s="31" t="n">
        <v>1165044211</v>
      </c>
      <c r="G85" s="64" t="n">
        <v>130</v>
      </c>
      <c r="H85" s="29" t="s">
        <v>130</v>
      </c>
      <c r="I85" s="31" t="n">
        <v>2014</v>
      </c>
      <c r="J85" s="32" t="n">
        <v>7.33</v>
      </c>
      <c r="K85" s="31" t="n">
        <v>25</v>
      </c>
      <c r="L85" s="29" t="n">
        <v>0.1</v>
      </c>
      <c r="M85" s="29" t="s">
        <v>46</v>
      </c>
      <c r="N85" s="29"/>
      <c r="O85" s="19" t="n">
        <v>25.1</v>
      </c>
      <c r="P85" s="29" t="s">
        <v>39</v>
      </c>
      <c r="Q85" s="29" t="s">
        <v>131</v>
      </c>
      <c r="R85" s="20"/>
    </row>
    <row r="86" customFormat="false" ht="13.8" hidden="false" customHeight="false" outlineLevel="0" collapsed="false">
      <c r="A86" s="33"/>
      <c r="B86" s="34"/>
      <c r="C86" s="34"/>
      <c r="D86" s="34"/>
      <c r="E86" s="34"/>
      <c r="F86" s="34"/>
      <c r="G86" s="34"/>
      <c r="H86" s="34" t="s">
        <v>132</v>
      </c>
      <c r="I86" s="34"/>
      <c r="J86" s="34"/>
      <c r="K86" s="34"/>
      <c r="L86" s="34"/>
      <c r="M86" s="34"/>
      <c r="N86" s="34"/>
      <c r="O86" s="19"/>
      <c r="P86" s="34"/>
      <c r="Q86" s="34"/>
      <c r="R86" s="20"/>
    </row>
    <row r="87" customFormat="false" ht="13.8" hidden="false" customHeight="false" outlineLevel="0" collapsed="false">
      <c r="A87" s="46"/>
      <c r="B87" s="34"/>
      <c r="C87" s="34"/>
      <c r="D87" s="66"/>
      <c r="E87" s="48"/>
      <c r="F87" s="48"/>
      <c r="G87" s="48"/>
      <c r="H87" s="34"/>
      <c r="I87" s="48"/>
      <c r="J87" s="59"/>
      <c r="K87" s="48"/>
      <c r="L87" s="34"/>
      <c r="M87" s="34"/>
      <c r="N87" s="34"/>
      <c r="O87" s="19"/>
      <c r="P87" s="34"/>
      <c r="Q87" s="34"/>
      <c r="R87" s="20"/>
    </row>
    <row r="88" customFormat="false" ht="14" hidden="false" customHeight="false" outlineLevel="0" collapsed="false">
      <c r="A88" s="21" t="n">
        <v>44361</v>
      </c>
      <c r="B88" s="22"/>
      <c r="C88" s="22" t="s">
        <v>133</v>
      </c>
      <c r="D88" s="23" t="n">
        <v>26424</v>
      </c>
      <c r="E88" s="22" t="n">
        <v>22801019</v>
      </c>
      <c r="F88" s="24" t="n">
        <v>1126176120</v>
      </c>
      <c r="G88" s="62" t="n">
        <v>32</v>
      </c>
      <c r="H88" s="25" t="s">
        <v>134</v>
      </c>
      <c r="I88" s="25" t="n">
        <v>2021</v>
      </c>
      <c r="J88" s="58" t="n">
        <v>7.33</v>
      </c>
      <c r="K88" s="25" t="n">
        <v>25</v>
      </c>
      <c r="L88" s="25" t="n">
        <v>0.1</v>
      </c>
      <c r="M88" s="25" t="s">
        <v>28</v>
      </c>
      <c r="N88" s="25"/>
      <c r="O88" s="19" t="n">
        <v>25.1</v>
      </c>
      <c r="P88" s="25" t="s">
        <v>39</v>
      </c>
      <c r="Q88" s="25" t="s">
        <v>135</v>
      </c>
      <c r="R88" s="20"/>
    </row>
    <row r="89" customFormat="false" ht="13.8" hidden="false" customHeight="false" outlineLevel="0" collapsed="false">
      <c r="A89" s="21"/>
      <c r="B89" s="22"/>
      <c r="C89" s="22"/>
      <c r="D89" s="23"/>
      <c r="E89" s="22"/>
      <c r="F89" s="24"/>
      <c r="G89" s="25"/>
      <c r="H89" s="25"/>
      <c r="I89" s="25"/>
      <c r="J89" s="26"/>
      <c r="K89" s="25"/>
      <c r="L89" s="27"/>
      <c r="M89" s="27"/>
      <c r="N89" s="27"/>
      <c r="O89" s="19"/>
      <c r="P89" s="25"/>
      <c r="Q89" s="25"/>
      <c r="R89" s="20"/>
    </row>
    <row r="90" customFormat="false" ht="14" hidden="false" customHeight="false" outlineLevel="0" collapsed="false">
      <c r="A90" s="28" t="n">
        <v>44363</v>
      </c>
      <c r="B90" s="29"/>
      <c r="C90" s="29" t="s">
        <v>136</v>
      </c>
      <c r="D90" s="45" t="n">
        <v>33256</v>
      </c>
      <c r="E90" s="31" t="n">
        <v>35907680</v>
      </c>
      <c r="F90" s="31" t="n">
        <v>1161817395</v>
      </c>
      <c r="G90" s="64" t="n">
        <v>129</v>
      </c>
      <c r="H90" s="22" t="s">
        <v>137</v>
      </c>
      <c r="I90" s="24" t="n">
        <v>2018</v>
      </c>
      <c r="J90" s="44" t="n">
        <v>7</v>
      </c>
      <c r="K90" s="24" t="n">
        <v>25</v>
      </c>
      <c r="L90" s="22" t="n">
        <v>0.1</v>
      </c>
      <c r="M90" s="22" t="s">
        <v>46</v>
      </c>
      <c r="N90" s="22"/>
      <c r="O90" s="19" t="n">
        <v>25.1</v>
      </c>
      <c r="P90" s="22" t="s">
        <v>39</v>
      </c>
      <c r="Q90" s="22" t="s">
        <v>138</v>
      </c>
      <c r="R90" s="20"/>
    </row>
    <row r="91" customFormat="false" ht="13.8" hidden="false" customHeight="false" outlineLevel="0" collapsed="false">
      <c r="A91" s="37"/>
      <c r="B91" s="38"/>
      <c r="C91" s="38"/>
      <c r="D91" s="39"/>
      <c r="E91" s="38"/>
      <c r="F91" s="38"/>
      <c r="G91" s="38"/>
      <c r="H91" s="38"/>
      <c r="I91" s="38"/>
      <c r="J91" s="41"/>
      <c r="K91" s="38"/>
      <c r="L91" s="38"/>
      <c r="M91" s="38"/>
      <c r="N91" s="38"/>
      <c r="O91" s="19"/>
      <c r="P91" s="38"/>
      <c r="Q91" s="38"/>
      <c r="R91" s="20"/>
    </row>
    <row r="92" customFormat="false" ht="13.8" hidden="false" customHeight="false" outlineLevel="0" collapsed="false">
      <c r="A92" s="21"/>
      <c r="B92" s="22"/>
      <c r="C92" s="22"/>
      <c r="D92" s="23"/>
      <c r="E92" s="22"/>
      <c r="F92" s="24"/>
      <c r="G92" s="25"/>
      <c r="H92" s="25"/>
      <c r="I92" s="25"/>
      <c r="J92" s="58"/>
      <c r="K92" s="25"/>
      <c r="L92" s="27"/>
      <c r="M92" s="27"/>
      <c r="N92" s="27"/>
      <c r="O92" s="19"/>
      <c r="P92" s="25"/>
      <c r="Q92" s="25"/>
      <c r="R92" s="20"/>
    </row>
    <row r="93" customFormat="false" ht="13.8" hidden="false" customHeight="false" outlineLevel="0" collapsed="false">
      <c r="A93" s="67" t="s">
        <v>20</v>
      </c>
      <c r="B93" s="68"/>
      <c r="C93" s="67" t="s">
        <v>139</v>
      </c>
      <c r="D93" s="69"/>
      <c r="E93" s="68"/>
      <c r="F93" s="70"/>
      <c r="G93" s="68"/>
      <c r="H93" s="67"/>
      <c r="I93" s="68"/>
      <c r="J93" s="71"/>
      <c r="K93" s="72"/>
      <c r="L93" s="73"/>
      <c r="M93" s="73"/>
      <c r="N93" s="73"/>
      <c r="O93" s="74"/>
      <c r="P93" s="72"/>
      <c r="Q93" s="68"/>
      <c r="R93" s="75"/>
    </row>
    <row r="94" customFormat="false" ht="14.15" hidden="false" customHeight="false" outlineLevel="0" collapsed="false">
      <c r="A94" s="14" t="n">
        <v>44363</v>
      </c>
      <c r="B94" s="76"/>
      <c r="C94" s="15" t="s">
        <v>140</v>
      </c>
      <c r="D94" s="53" t="n">
        <v>29206</v>
      </c>
      <c r="E94" s="15" t="n">
        <v>27775176</v>
      </c>
      <c r="F94" s="17" t="n">
        <v>1160560042</v>
      </c>
      <c r="G94" s="15" t="n">
        <v>4</v>
      </c>
      <c r="H94" s="15" t="s">
        <v>141</v>
      </c>
      <c r="I94" s="15" t="n">
        <v>2002</v>
      </c>
      <c r="J94" s="18" t="n">
        <v>8.54</v>
      </c>
      <c r="K94" s="15" t="n">
        <v>25</v>
      </c>
      <c r="L94" s="15" t="n">
        <v>0.15</v>
      </c>
      <c r="M94" s="18" t="n">
        <v>5</v>
      </c>
      <c r="N94" s="18" t="n">
        <v>5</v>
      </c>
      <c r="O94" s="19" t="n">
        <f aca="false">K94+L94+M94+N94</f>
        <v>35.15</v>
      </c>
      <c r="P94" s="15" t="s">
        <v>142</v>
      </c>
      <c r="Q94" s="15" t="s">
        <v>143</v>
      </c>
      <c r="R94" s="20"/>
    </row>
    <row r="95" customFormat="false" ht="13.8" hidden="false" customHeight="false" outlineLevel="0" collapsed="false">
      <c r="A95" s="36"/>
      <c r="B95" s="20"/>
      <c r="C95" s="20"/>
      <c r="D95" s="20"/>
      <c r="E95" s="15"/>
      <c r="F95" s="17"/>
      <c r="G95" s="20"/>
      <c r="H95" s="15" t="s">
        <v>144</v>
      </c>
      <c r="I95" s="15" t="n">
        <v>2004</v>
      </c>
      <c r="J95" s="18" t="n">
        <v>8.41</v>
      </c>
      <c r="K95" s="15" t="n">
        <v>17</v>
      </c>
      <c r="L95" s="20"/>
      <c r="M95" s="18"/>
      <c r="N95" s="18"/>
      <c r="O95" s="19"/>
      <c r="P95" s="15" t="s">
        <v>145</v>
      </c>
      <c r="Q95" s="20"/>
      <c r="R95" s="20"/>
    </row>
    <row r="96" customFormat="false" ht="13.8" hidden="false" customHeight="false" outlineLevel="0" collapsed="false">
      <c r="A96" s="36"/>
      <c r="B96" s="20"/>
      <c r="C96" s="20"/>
      <c r="D96" s="20"/>
      <c r="E96" s="15"/>
      <c r="F96" s="17"/>
      <c r="G96" s="20"/>
      <c r="H96" s="15" t="s">
        <v>146</v>
      </c>
      <c r="I96" s="20"/>
      <c r="J96" s="18"/>
      <c r="K96" s="20"/>
      <c r="L96" s="20"/>
      <c r="M96" s="18"/>
      <c r="N96" s="18"/>
      <c r="O96" s="19"/>
      <c r="P96" s="20"/>
      <c r="Q96" s="20"/>
      <c r="R96" s="20"/>
    </row>
    <row r="97" customFormat="false" ht="13.8" hidden="false" customHeight="false" outlineLevel="0" collapsed="false">
      <c r="A97" s="36"/>
      <c r="B97" s="20"/>
      <c r="C97" s="20"/>
      <c r="D97" s="20"/>
      <c r="E97" s="15"/>
      <c r="F97" s="17"/>
      <c r="G97" s="20"/>
      <c r="H97" s="20"/>
      <c r="I97" s="20"/>
      <c r="J97" s="18"/>
      <c r="K97" s="20"/>
      <c r="L97" s="20"/>
      <c r="M97" s="18"/>
      <c r="N97" s="18"/>
      <c r="O97" s="19"/>
      <c r="P97" s="20"/>
      <c r="Q97" s="20"/>
      <c r="R97" s="20"/>
    </row>
    <row r="98" customFormat="false" ht="14" hidden="false" customHeight="false" outlineLevel="0" collapsed="false">
      <c r="A98" s="14" t="n">
        <v>44364</v>
      </c>
      <c r="B98" s="76"/>
      <c r="C98" s="15" t="s">
        <v>147</v>
      </c>
      <c r="D98" s="16" t="n">
        <v>30339</v>
      </c>
      <c r="E98" s="15" t="n">
        <v>29891579</v>
      </c>
      <c r="F98" s="17" t="n">
        <v>1153834618</v>
      </c>
      <c r="G98" s="15" t="n">
        <v>4</v>
      </c>
      <c r="H98" s="15" t="s">
        <v>148</v>
      </c>
      <c r="I98" s="15" t="n">
        <v>2011</v>
      </c>
      <c r="J98" s="18" t="n">
        <v>7.5</v>
      </c>
      <c r="K98" s="15" t="n">
        <v>25</v>
      </c>
      <c r="L98" s="15" t="n">
        <v>0.1</v>
      </c>
      <c r="M98" s="18" t="n">
        <v>5</v>
      </c>
      <c r="N98" s="18" t="n">
        <v>5</v>
      </c>
      <c r="O98" s="19" t="n">
        <f aca="false">K98+L98+M98+N98</f>
        <v>35.1</v>
      </c>
      <c r="P98" s="15" t="s">
        <v>149</v>
      </c>
      <c r="Q98" s="15" t="s">
        <v>150</v>
      </c>
      <c r="R98" s="20"/>
    </row>
    <row r="99" customFormat="false" ht="13.8" hidden="false" customHeight="false" outlineLevel="0" collapsed="false">
      <c r="A99" s="36"/>
      <c r="B99" s="20"/>
      <c r="C99" s="20"/>
      <c r="D99" s="20"/>
      <c r="E99" s="20"/>
      <c r="F99" s="17"/>
      <c r="G99" s="20"/>
      <c r="H99" s="15" t="s">
        <v>151</v>
      </c>
      <c r="I99" s="20"/>
      <c r="J99" s="18"/>
      <c r="K99" s="20"/>
      <c r="L99" s="20"/>
      <c r="M99" s="20"/>
      <c r="N99" s="20"/>
      <c r="O99" s="19"/>
      <c r="P99" s="15" t="s">
        <v>152</v>
      </c>
      <c r="Q99" s="20"/>
      <c r="R99" s="20"/>
    </row>
    <row r="100" customFormat="false" ht="13.8" hidden="false" customHeight="false" outlineLevel="0" collapsed="false">
      <c r="A100" s="36"/>
      <c r="B100" s="20"/>
      <c r="C100" s="20"/>
      <c r="D100" s="20"/>
      <c r="E100" s="20"/>
      <c r="F100" s="17"/>
      <c r="G100" s="20"/>
      <c r="H100" s="15" t="s">
        <v>153</v>
      </c>
      <c r="I100" s="15" t="n">
        <v>2006</v>
      </c>
      <c r="J100" s="18" t="n">
        <v>6.46</v>
      </c>
      <c r="K100" s="15"/>
      <c r="L100" s="20"/>
      <c r="M100" s="20"/>
      <c r="N100" s="20"/>
      <c r="O100" s="19"/>
      <c r="P100" s="15"/>
      <c r="Q100" s="20"/>
      <c r="R100" s="20"/>
    </row>
    <row r="101" customFormat="false" ht="13.8" hidden="false" customHeight="false" outlineLevel="0" collapsed="false">
      <c r="A101" s="36"/>
      <c r="B101" s="20"/>
      <c r="C101" s="20"/>
      <c r="D101" s="20"/>
      <c r="E101" s="20"/>
      <c r="F101" s="17"/>
      <c r="G101" s="20"/>
      <c r="H101" s="15" t="s">
        <v>154</v>
      </c>
      <c r="I101" s="20"/>
      <c r="J101" s="18"/>
      <c r="K101" s="20"/>
      <c r="L101" s="20"/>
      <c r="M101" s="20"/>
      <c r="N101" s="20"/>
      <c r="O101" s="19"/>
      <c r="P101" s="20"/>
      <c r="Q101" s="20"/>
      <c r="R101" s="20"/>
    </row>
    <row r="102" customFormat="false" ht="13.8" hidden="false" customHeight="false" outlineLevel="0" collapsed="false">
      <c r="A102" s="21"/>
      <c r="B102" s="27"/>
      <c r="C102" s="25"/>
      <c r="D102" s="56"/>
      <c r="E102" s="25"/>
      <c r="F102" s="57"/>
      <c r="G102" s="27"/>
      <c r="H102" s="27"/>
      <c r="I102" s="27"/>
      <c r="J102" s="58"/>
      <c r="K102" s="27"/>
      <c r="L102" s="27"/>
      <c r="M102" s="27"/>
      <c r="N102" s="27"/>
      <c r="O102" s="19"/>
      <c r="P102" s="27"/>
      <c r="Q102" s="27"/>
      <c r="R102" s="20"/>
    </row>
    <row r="103" customFormat="false" ht="14" hidden="false" customHeight="false" outlineLevel="0" collapsed="false">
      <c r="A103" s="14" t="n">
        <v>44363</v>
      </c>
      <c r="B103" s="76"/>
      <c r="C103" s="15" t="s">
        <v>155</v>
      </c>
      <c r="D103" s="16" t="n">
        <v>29704</v>
      </c>
      <c r="E103" s="15" t="n">
        <v>28710901</v>
      </c>
      <c r="F103" s="17" t="n">
        <v>1168274772</v>
      </c>
      <c r="G103" s="62" t="n">
        <v>99</v>
      </c>
      <c r="H103" s="15" t="s">
        <v>156</v>
      </c>
      <c r="I103" s="15" t="n">
        <v>2005</v>
      </c>
      <c r="J103" s="18" t="n">
        <v>8.58</v>
      </c>
      <c r="K103" s="15" t="n">
        <v>25</v>
      </c>
      <c r="L103" s="15" t="n">
        <v>0.15</v>
      </c>
      <c r="M103" s="18" t="n">
        <v>5</v>
      </c>
      <c r="N103" s="18"/>
      <c r="O103" s="19" t="n">
        <f aca="false">K103+L103+M103+N103</f>
        <v>30.15</v>
      </c>
      <c r="P103" s="15" t="s">
        <v>157</v>
      </c>
      <c r="Q103" s="15" t="s">
        <v>158</v>
      </c>
      <c r="R103" s="20"/>
    </row>
    <row r="104" customFormat="false" ht="13.8" hidden="false" customHeight="false" outlineLevel="0" collapsed="false">
      <c r="A104" s="14"/>
      <c r="B104" s="15"/>
      <c r="C104" s="15"/>
      <c r="D104" s="16"/>
      <c r="E104" s="15"/>
      <c r="F104" s="17"/>
      <c r="G104" s="15"/>
      <c r="H104" s="15" t="s">
        <v>159</v>
      </c>
      <c r="I104" s="15" t="n">
        <v>2010</v>
      </c>
      <c r="J104" s="18" t="n">
        <v>7.59</v>
      </c>
      <c r="K104" s="15"/>
      <c r="L104" s="20"/>
      <c r="M104" s="18"/>
      <c r="N104" s="18"/>
      <c r="O104" s="19"/>
      <c r="P104" s="15" t="s">
        <v>145</v>
      </c>
      <c r="Q104" s="15"/>
      <c r="R104" s="20"/>
    </row>
    <row r="105" customFormat="false" ht="13.8" hidden="false" customHeight="false" outlineLevel="0" collapsed="false">
      <c r="A105" s="14"/>
      <c r="B105" s="15"/>
      <c r="C105" s="15"/>
      <c r="D105" s="16"/>
      <c r="E105" s="15"/>
      <c r="F105" s="17"/>
      <c r="G105" s="15"/>
      <c r="H105" s="15" t="s">
        <v>160</v>
      </c>
      <c r="I105" s="15" t="n">
        <v>2013</v>
      </c>
      <c r="J105" s="18" t="n">
        <v>8.88</v>
      </c>
      <c r="K105" s="15" t="s">
        <v>161</v>
      </c>
      <c r="L105" s="20"/>
      <c r="M105" s="18"/>
      <c r="N105" s="18"/>
      <c r="O105" s="19"/>
      <c r="P105" s="15"/>
      <c r="Q105" s="15"/>
      <c r="R105" s="20"/>
    </row>
    <row r="106" customFormat="false" ht="13.8" hidden="false" customHeight="false" outlineLevel="0" collapsed="false">
      <c r="A106" s="14"/>
      <c r="B106" s="15"/>
      <c r="C106" s="15"/>
      <c r="D106" s="16"/>
      <c r="E106" s="15"/>
      <c r="F106" s="17"/>
      <c r="G106" s="15"/>
      <c r="H106" s="15"/>
      <c r="I106" s="15"/>
      <c r="J106" s="18"/>
      <c r="K106" s="15"/>
      <c r="L106" s="20"/>
      <c r="M106" s="18"/>
      <c r="N106" s="18"/>
      <c r="O106" s="19"/>
      <c r="P106" s="15"/>
      <c r="Q106" s="15"/>
      <c r="R106" s="20"/>
    </row>
    <row r="107" customFormat="false" ht="13.8" hidden="false" customHeight="false" outlineLevel="0" collapsed="false">
      <c r="A107" s="14" t="n">
        <v>44361</v>
      </c>
      <c r="B107" s="76"/>
      <c r="C107" s="15" t="s">
        <v>162</v>
      </c>
      <c r="D107" s="16" t="n">
        <v>31545</v>
      </c>
      <c r="E107" s="15" t="n">
        <v>32128425</v>
      </c>
      <c r="F107" s="17" t="n">
        <v>1162445209</v>
      </c>
      <c r="G107" s="62" t="n">
        <v>129</v>
      </c>
      <c r="H107" s="15" t="s">
        <v>163</v>
      </c>
      <c r="I107" s="15" t="n">
        <v>2003</v>
      </c>
      <c r="J107" s="18" t="n">
        <v>7.81</v>
      </c>
      <c r="K107" s="15" t="n">
        <v>25</v>
      </c>
      <c r="L107" s="15" t="n">
        <v>0.1</v>
      </c>
      <c r="M107" s="18" t="n">
        <v>3</v>
      </c>
      <c r="N107" s="18"/>
      <c r="O107" s="19" t="n">
        <f aca="false">K107+L107+M107+N107</f>
        <v>28.1</v>
      </c>
      <c r="P107" s="15" t="s">
        <v>164</v>
      </c>
      <c r="Q107" s="15" t="s">
        <v>165</v>
      </c>
      <c r="R107" s="20"/>
    </row>
    <row r="108" customFormat="false" ht="13.8" hidden="false" customHeight="false" outlineLevel="0" collapsed="false">
      <c r="A108" s="36"/>
      <c r="B108" s="20"/>
      <c r="C108" s="20"/>
      <c r="D108" s="20"/>
      <c r="E108" s="15"/>
      <c r="F108" s="17"/>
      <c r="G108" s="20"/>
      <c r="H108" s="15" t="s">
        <v>153</v>
      </c>
      <c r="I108" s="15" t="n">
        <v>2017</v>
      </c>
      <c r="J108" s="18" t="n">
        <v>7.29</v>
      </c>
      <c r="K108" s="20"/>
      <c r="L108" s="20"/>
      <c r="M108" s="18"/>
      <c r="N108" s="18"/>
      <c r="O108" s="19"/>
      <c r="P108" s="15" t="s">
        <v>166</v>
      </c>
      <c r="Q108" s="20"/>
      <c r="R108" s="20"/>
    </row>
    <row r="109" customFormat="false" ht="13.8" hidden="false" customHeight="false" outlineLevel="0" collapsed="false">
      <c r="A109" s="36"/>
      <c r="B109" s="20"/>
      <c r="C109" s="20"/>
      <c r="D109" s="20"/>
      <c r="E109" s="15"/>
      <c r="F109" s="17"/>
      <c r="G109" s="20"/>
      <c r="H109" s="15" t="s">
        <v>167</v>
      </c>
      <c r="I109" s="20"/>
      <c r="J109" s="18"/>
      <c r="K109" s="20"/>
      <c r="L109" s="20"/>
      <c r="M109" s="18"/>
      <c r="N109" s="18"/>
      <c r="O109" s="19"/>
      <c r="P109" s="20"/>
      <c r="Q109" s="20"/>
      <c r="R109" s="20"/>
    </row>
    <row r="110" customFormat="false" ht="13.8" hidden="false" customHeight="false" outlineLevel="0" collapsed="false">
      <c r="A110" s="21"/>
      <c r="B110" s="27"/>
      <c r="C110" s="25"/>
      <c r="D110" s="56"/>
      <c r="E110" s="25"/>
      <c r="F110" s="57"/>
      <c r="G110" s="27"/>
      <c r="H110" s="27"/>
      <c r="I110" s="27"/>
      <c r="J110" s="58"/>
      <c r="K110" s="27"/>
      <c r="L110" s="27"/>
      <c r="M110" s="27"/>
      <c r="N110" s="27"/>
      <c r="O110" s="19"/>
      <c r="P110" s="27"/>
      <c r="Q110" s="27"/>
      <c r="R110" s="20"/>
    </row>
    <row r="111" customFormat="false" ht="13.8" hidden="false" customHeight="false" outlineLevel="0" collapsed="false">
      <c r="A111" s="21" t="n">
        <v>44363</v>
      </c>
      <c r="B111" s="27"/>
      <c r="C111" s="25" t="s">
        <v>168</v>
      </c>
      <c r="D111" s="56" t="n">
        <v>31429</v>
      </c>
      <c r="E111" s="25" t="n">
        <v>31801582</v>
      </c>
      <c r="F111" s="57" t="n">
        <v>1159988030</v>
      </c>
      <c r="G111" s="62" t="n">
        <v>62</v>
      </c>
      <c r="H111" s="25" t="s">
        <v>169</v>
      </c>
      <c r="I111" s="25" t="n">
        <v>2016</v>
      </c>
      <c r="J111" s="58" t="n">
        <v>6.82</v>
      </c>
      <c r="K111" s="25" t="n">
        <v>25</v>
      </c>
      <c r="L111" s="25" t="n">
        <v>0.1</v>
      </c>
      <c r="M111" s="25" t="s">
        <v>28</v>
      </c>
      <c r="N111" s="25"/>
      <c r="O111" s="19" t="n">
        <f aca="false">K111+L111+N111</f>
        <v>25.1</v>
      </c>
      <c r="P111" s="15" t="s">
        <v>29</v>
      </c>
      <c r="Q111" s="25" t="s">
        <v>170</v>
      </c>
      <c r="R111" s="20"/>
    </row>
    <row r="112" customFormat="false" ht="13.8" hidden="false" customHeight="false" outlineLevel="0" collapsed="false">
      <c r="A112" s="77"/>
      <c r="B112" s="27"/>
      <c r="C112" s="27"/>
      <c r="D112" s="27"/>
      <c r="E112" s="25"/>
      <c r="F112" s="57"/>
      <c r="G112" s="27"/>
      <c r="H112" s="25" t="s">
        <v>171</v>
      </c>
      <c r="I112" s="25" t="n">
        <v>2019</v>
      </c>
      <c r="J112" s="58" t="n">
        <v>7</v>
      </c>
      <c r="K112" s="27"/>
      <c r="L112" s="27"/>
      <c r="M112" s="27"/>
      <c r="N112" s="27"/>
      <c r="O112" s="19"/>
      <c r="P112" s="27"/>
      <c r="Q112" s="27"/>
      <c r="R112" s="20"/>
    </row>
    <row r="113" customFormat="false" ht="13.8" hidden="false" customHeight="false" outlineLevel="0" collapsed="false">
      <c r="A113" s="77"/>
      <c r="B113" s="27"/>
      <c r="C113" s="27"/>
      <c r="D113" s="27"/>
      <c r="E113" s="25"/>
      <c r="F113" s="57"/>
      <c r="G113" s="27"/>
      <c r="H113" s="27"/>
      <c r="I113" s="27"/>
      <c r="J113" s="58"/>
      <c r="K113" s="27"/>
      <c r="L113" s="27"/>
      <c r="M113" s="27"/>
      <c r="N113" s="27"/>
      <c r="O113" s="19"/>
      <c r="P113" s="27"/>
      <c r="Q113" s="27"/>
      <c r="R113" s="20"/>
    </row>
    <row r="114" customFormat="false" ht="13.8" hidden="false" customHeight="false" outlineLevel="0" collapsed="false">
      <c r="A114" s="67" t="s">
        <v>20</v>
      </c>
      <c r="B114" s="75"/>
      <c r="C114" s="67" t="s">
        <v>172</v>
      </c>
      <c r="D114" s="75"/>
      <c r="E114" s="68"/>
      <c r="F114" s="70"/>
      <c r="G114" s="75"/>
      <c r="H114" s="67"/>
      <c r="I114" s="75"/>
      <c r="J114" s="78"/>
      <c r="K114" s="73"/>
      <c r="L114" s="73"/>
      <c r="M114" s="73"/>
      <c r="N114" s="73"/>
      <c r="O114" s="74"/>
      <c r="P114" s="73"/>
      <c r="Q114" s="75"/>
      <c r="R114" s="20"/>
    </row>
    <row r="115" customFormat="false" ht="13.8" hidden="false" customHeight="false" outlineLevel="0" collapsed="false">
      <c r="A115" s="14" t="n">
        <v>44361</v>
      </c>
      <c r="B115" s="76"/>
      <c r="C115" s="15" t="s">
        <v>173</v>
      </c>
      <c r="D115" s="16" t="n">
        <v>24119</v>
      </c>
      <c r="E115" s="15" t="n">
        <v>17588501</v>
      </c>
      <c r="F115" s="17" t="n">
        <v>1163516593</v>
      </c>
      <c r="G115" s="15" t="n">
        <v>4</v>
      </c>
      <c r="H115" s="15" t="s">
        <v>148</v>
      </c>
      <c r="I115" s="15" t="n">
        <v>2005</v>
      </c>
      <c r="J115" s="79" t="n">
        <v>44416</v>
      </c>
      <c r="K115" s="15" t="n">
        <v>25</v>
      </c>
      <c r="L115" s="15" t="n">
        <v>0.1</v>
      </c>
      <c r="M115" s="15" t="n">
        <v>5</v>
      </c>
      <c r="N115" s="15" t="n">
        <v>5</v>
      </c>
      <c r="O115" s="19" t="n">
        <f aca="false">K115+L115+M115+N115</f>
        <v>35.1</v>
      </c>
      <c r="P115" s="15" t="s">
        <v>174</v>
      </c>
      <c r="Q115" s="15" t="s">
        <v>175</v>
      </c>
      <c r="R115" s="20"/>
    </row>
    <row r="116" customFormat="false" ht="13.8" hidden="false" customHeight="false" outlineLevel="0" collapsed="false">
      <c r="A116" s="36"/>
      <c r="B116" s="20"/>
      <c r="C116" s="20"/>
      <c r="D116" s="20"/>
      <c r="E116" s="20"/>
      <c r="F116" s="17"/>
      <c r="G116" s="20"/>
      <c r="H116" s="15" t="s">
        <v>151</v>
      </c>
      <c r="I116" s="20"/>
      <c r="J116" s="18"/>
      <c r="K116" s="20"/>
      <c r="L116" s="20"/>
      <c r="M116" s="20"/>
      <c r="N116" s="20"/>
      <c r="O116" s="19"/>
      <c r="P116" s="15" t="s">
        <v>176</v>
      </c>
      <c r="Q116" s="20"/>
      <c r="R116" s="20"/>
    </row>
    <row r="117" customFormat="false" ht="13.8" hidden="false" customHeight="false" outlineLevel="0" collapsed="false">
      <c r="A117" s="36"/>
      <c r="B117" s="20"/>
      <c r="C117" s="20"/>
      <c r="D117" s="20"/>
      <c r="E117" s="20"/>
      <c r="F117" s="17"/>
      <c r="G117" s="20"/>
      <c r="H117" s="15" t="s">
        <v>177</v>
      </c>
      <c r="I117" s="15" t="n">
        <v>2006</v>
      </c>
      <c r="J117" s="18" t="n">
        <v>8.63</v>
      </c>
      <c r="K117" s="20"/>
      <c r="L117" s="20"/>
      <c r="M117" s="20"/>
      <c r="N117" s="20"/>
      <c r="O117" s="19"/>
      <c r="P117" s="20"/>
      <c r="Q117" s="20"/>
      <c r="R117" s="20"/>
    </row>
    <row r="118" customFormat="false" ht="13.8" hidden="false" customHeight="false" outlineLevel="0" collapsed="false">
      <c r="A118" s="14"/>
      <c r="B118" s="15"/>
      <c r="C118" s="15"/>
      <c r="D118" s="16"/>
      <c r="E118" s="15"/>
      <c r="F118" s="17"/>
      <c r="G118" s="15"/>
      <c r="H118" s="15"/>
      <c r="I118" s="15"/>
      <c r="J118" s="18"/>
      <c r="K118" s="15"/>
      <c r="L118" s="20"/>
      <c r="M118" s="20"/>
      <c r="N118" s="20"/>
      <c r="O118" s="19"/>
      <c r="P118" s="15"/>
      <c r="Q118" s="15"/>
      <c r="R118" s="20"/>
    </row>
    <row r="119" customFormat="false" ht="13.8" hidden="false" customHeight="false" outlineLevel="0" collapsed="false">
      <c r="A119" s="14" t="n">
        <v>44364</v>
      </c>
      <c r="B119" s="76"/>
      <c r="C119" s="15" t="s">
        <v>178</v>
      </c>
      <c r="D119" s="53" t="n">
        <v>28456</v>
      </c>
      <c r="E119" s="15" t="n">
        <v>26382790</v>
      </c>
      <c r="F119" s="17" t="n">
        <v>1165268244</v>
      </c>
      <c r="G119" s="15" t="n">
        <v>4</v>
      </c>
      <c r="H119" s="15" t="s">
        <v>179</v>
      </c>
      <c r="I119" s="15" t="n">
        <v>2004</v>
      </c>
      <c r="J119" s="18" t="n">
        <v>7.69</v>
      </c>
      <c r="K119" s="15" t="n">
        <v>25</v>
      </c>
      <c r="L119" s="15" t="n">
        <v>0.1</v>
      </c>
      <c r="M119" s="15" t="n">
        <v>5</v>
      </c>
      <c r="N119" s="15" t="n">
        <v>5</v>
      </c>
      <c r="O119" s="19" t="n">
        <f aca="false">K119+L119+M119+N119</f>
        <v>35.1</v>
      </c>
      <c r="P119" s="15" t="s">
        <v>180</v>
      </c>
      <c r="Q119" s="15" t="s">
        <v>181</v>
      </c>
      <c r="R119" s="20"/>
    </row>
    <row r="120" customFormat="false" ht="13.8" hidden="false" customHeight="false" outlineLevel="0" collapsed="false">
      <c r="A120" s="36"/>
      <c r="B120" s="20"/>
      <c r="C120" s="20"/>
      <c r="D120" s="20"/>
      <c r="E120" s="20"/>
      <c r="F120" s="17"/>
      <c r="G120" s="20"/>
      <c r="H120" s="15" t="s">
        <v>182</v>
      </c>
      <c r="I120" s="20"/>
      <c r="J120" s="18"/>
      <c r="K120" s="20"/>
      <c r="L120" s="20"/>
      <c r="M120" s="20"/>
      <c r="N120" s="20"/>
      <c r="O120" s="19"/>
      <c r="P120" s="15" t="s">
        <v>152</v>
      </c>
      <c r="Q120" s="15"/>
      <c r="R120" s="20"/>
    </row>
    <row r="121" customFormat="false" ht="13.8" hidden="false" customHeight="false" outlineLevel="0" collapsed="false">
      <c r="A121" s="36"/>
      <c r="B121" s="20"/>
      <c r="C121" s="20"/>
      <c r="D121" s="20"/>
      <c r="E121" s="20"/>
      <c r="F121" s="17"/>
      <c r="G121" s="20"/>
      <c r="H121" s="15" t="s">
        <v>183</v>
      </c>
      <c r="I121" s="15" t="n">
        <v>2006</v>
      </c>
      <c r="J121" s="18" t="s">
        <v>28</v>
      </c>
      <c r="K121" s="20"/>
      <c r="L121" s="20"/>
      <c r="M121" s="20"/>
      <c r="N121" s="20"/>
      <c r="O121" s="19"/>
      <c r="P121" s="15"/>
      <c r="Q121" s="15"/>
      <c r="R121" s="20"/>
    </row>
    <row r="122" customFormat="false" ht="13.8" hidden="false" customHeight="false" outlineLevel="0" collapsed="false">
      <c r="A122" s="14"/>
      <c r="B122" s="15"/>
      <c r="C122" s="15"/>
      <c r="D122" s="16"/>
      <c r="E122" s="15"/>
      <c r="F122" s="17"/>
      <c r="G122" s="15"/>
      <c r="H122" s="15"/>
      <c r="I122" s="15"/>
      <c r="J122" s="18"/>
      <c r="K122" s="15"/>
      <c r="L122" s="20"/>
      <c r="M122" s="20"/>
      <c r="N122" s="20"/>
      <c r="O122" s="19"/>
      <c r="P122" s="15"/>
      <c r="Q122" s="15"/>
      <c r="R122" s="20"/>
    </row>
    <row r="123" customFormat="false" ht="13.8" hidden="false" customHeight="false" outlineLevel="0" collapsed="false">
      <c r="A123" s="14" t="n">
        <v>44361</v>
      </c>
      <c r="B123" s="76"/>
      <c r="C123" s="15" t="s">
        <v>184</v>
      </c>
      <c r="D123" s="16" t="n">
        <v>28153</v>
      </c>
      <c r="E123" s="15" t="n">
        <v>25487975</v>
      </c>
      <c r="F123" s="17" t="n">
        <v>1130326772</v>
      </c>
      <c r="G123" s="15" t="n">
        <v>4</v>
      </c>
      <c r="H123" s="80" t="s">
        <v>185</v>
      </c>
      <c r="I123" s="80" t="n">
        <v>2001</v>
      </c>
      <c r="J123" s="81" t="n">
        <v>7.62</v>
      </c>
      <c r="K123" s="80" t="n">
        <v>25</v>
      </c>
      <c r="L123" s="80" t="n">
        <v>0.1</v>
      </c>
      <c r="M123" s="80" t="n">
        <v>5</v>
      </c>
      <c r="N123" s="80" t="n">
        <v>5</v>
      </c>
      <c r="O123" s="19" t="n">
        <f aca="false">K123+L123+M123+N123</f>
        <v>35.1</v>
      </c>
      <c r="P123" s="15" t="s">
        <v>186</v>
      </c>
      <c r="Q123" s="29" t="s">
        <v>187</v>
      </c>
      <c r="R123" s="20"/>
    </row>
    <row r="124" customFormat="false" ht="13.8" hidden="false" customHeight="false" outlineLevel="0" collapsed="false">
      <c r="A124" s="14"/>
      <c r="B124" s="20"/>
      <c r="C124" s="15"/>
      <c r="D124" s="20"/>
      <c r="E124" s="20"/>
      <c r="F124" s="17"/>
      <c r="G124" s="20"/>
      <c r="H124" s="15" t="s">
        <v>188</v>
      </c>
      <c r="I124" s="15" t="n">
        <v>2000</v>
      </c>
      <c r="J124" s="18" t="n">
        <v>7.75</v>
      </c>
      <c r="K124" s="15" t="s">
        <v>189</v>
      </c>
      <c r="L124" s="20"/>
      <c r="M124" s="20"/>
      <c r="N124" s="20"/>
      <c r="O124" s="19"/>
      <c r="P124" s="82" t="s">
        <v>190</v>
      </c>
      <c r="Q124" s="34"/>
      <c r="R124" s="20"/>
    </row>
    <row r="125" customFormat="false" ht="13.8" hidden="false" customHeight="false" outlineLevel="0" collapsed="false">
      <c r="A125" s="14"/>
      <c r="B125" s="20"/>
      <c r="C125" s="15"/>
      <c r="D125" s="20"/>
      <c r="E125" s="20"/>
      <c r="F125" s="17"/>
      <c r="G125" s="20"/>
      <c r="H125" s="15" t="s">
        <v>191</v>
      </c>
      <c r="I125" s="15" t="n">
        <v>2004</v>
      </c>
      <c r="J125" s="18" t="n">
        <v>8.53</v>
      </c>
      <c r="K125" s="20"/>
      <c r="L125" s="20"/>
      <c r="M125" s="20"/>
      <c r="N125" s="20"/>
      <c r="O125" s="19"/>
      <c r="P125" s="82"/>
      <c r="Q125" s="34"/>
      <c r="R125" s="20"/>
    </row>
    <row r="126" customFormat="false" ht="13.8" hidden="false" customHeight="false" outlineLevel="0" collapsed="false">
      <c r="A126" s="36"/>
      <c r="B126" s="20"/>
      <c r="C126" s="20"/>
      <c r="D126" s="20"/>
      <c r="E126" s="20"/>
      <c r="F126" s="17"/>
      <c r="G126" s="20"/>
      <c r="H126" s="15" t="s">
        <v>192</v>
      </c>
      <c r="I126" s="20"/>
      <c r="J126" s="18"/>
      <c r="K126" s="20"/>
      <c r="L126" s="20"/>
      <c r="M126" s="20"/>
      <c r="N126" s="20"/>
      <c r="O126" s="19"/>
      <c r="P126" s="20"/>
      <c r="Q126" s="20"/>
      <c r="R126" s="20"/>
    </row>
    <row r="127" customFormat="false" ht="13.8" hidden="false" customHeight="false" outlineLevel="0" collapsed="false">
      <c r="A127" s="14"/>
      <c r="B127" s="15"/>
      <c r="C127" s="15"/>
      <c r="D127" s="16"/>
      <c r="E127" s="15"/>
      <c r="F127" s="17"/>
      <c r="G127" s="15"/>
      <c r="H127" s="15"/>
      <c r="I127" s="15"/>
      <c r="J127" s="18"/>
      <c r="K127" s="15"/>
      <c r="L127" s="20"/>
      <c r="M127" s="20"/>
      <c r="N127" s="20"/>
      <c r="O127" s="19"/>
      <c r="P127" s="15"/>
      <c r="Q127" s="15"/>
      <c r="R127" s="20"/>
    </row>
    <row r="128" customFormat="false" ht="13.8" hidden="false" customHeight="false" outlineLevel="0" collapsed="false">
      <c r="A128" s="28" t="n">
        <v>44361</v>
      </c>
      <c r="B128" s="29"/>
      <c r="C128" s="29" t="s">
        <v>193</v>
      </c>
      <c r="D128" s="30" t="n">
        <v>25944</v>
      </c>
      <c r="E128" s="31" t="n">
        <v>22069417</v>
      </c>
      <c r="F128" s="31" t="n">
        <v>1133145656</v>
      </c>
      <c r="G128" s="31" t="n">
        <v>4</v>
      </c>
      <c r="H128" s="29" t="s">
        <v>148</v>
      </c>
      <c r="I128" s="31" t="n">
        <v>2005</v>
      </c>
      <c r="J128" s="32" t="n">
        <v>6.15</v>
      </c>
      <c r="K128" s="31" t="n">
        <v>25</v>
      </c>
      <c r="L128" s="29" t="n">
        <v>0.1</v>
      </c>
      <c r="M128" s="29" t="n">
        <v>4</v>
      </c>
      <c r="N128" s="29" t="n">
        <v>5</v>
      </c>
      <c r="O128" s="19" t="n">
        <f aca="false">K128+L128+M128+N128</f>
        <v>34.1</v>
      </c>
      <c r="P128" s="29" t="s">
        <v>194</v>
      </c>
      <c r="Q128" s="29" t="s">
        <v>195</v>
      </c>
      <c r="R128" s="20"/>
    </row>
    <row r="129" customFormat="false" ht="13.8" hidden="false" customHeight="false" outlineLevel="0" collapsed="false">
      <c r="A129" s="33"/>
      <c r="B129" s="34"/>
      <c r="C129" s="34"/>
      <c r="D129" s="35"/>
      <c r="E129" s="34"/>
      <c r="F129" s="34"/>
      <c r="G129" s="34"/>
      <c r="H129" s="34" t="s">
        <v>151</v>
      </c>
      <c r="I129" s="34"/>
      <c r="J129" s="34"/>
      <c r="K129" s="34"/>
      <c r="L129" s="34"/>
      <c r="M129" s="34"/>
      <c r="N129" s="34"/>
      <c r="O129" s="19"/>
      <c r="P129" s="34" t="s">
        <v>196</v>
      </c>
      <c r="Q129" s="34"/>
      <c r="R129" s="20"/>
    </row>
    <row r="130" customFormat="false" ht="13.8" hidden="false" customHeight="false" outlineLevel="0" collapsed="false">
      <c r="A130" s="33"/>
      <c r="B130" s="34"/>
      <c r="C130" s="34"/>
      <c r="D130" s="35"/>
      <c r="E130" s="34"/>
      <c r="F130" s="34"/>
      <c r="G130" s="34"/>
      <c r="H130" s="34" t="s">
        <v>197</v>
      </c>
      <c r="I130" s="48" t="n">
        <v>2013</v>
      </c>
      <c r="J130" s="49" t="n">
        <v>7.76</v>
      </c>
      <c r="K130" s="34"/>
      <c r="L130" s="34"/>
      <c r="M130" s="34"/>
      <c r="N130" s="34"/>
      <c r="O130" s="19"/>
      <c r="P130" s="34"/>
      <c r="Q130" s="34"/>
      <c r="R130" s="20"/>
    </row>
    <row r="131" customFormat="false" ht="13.8" hidden="false" customHeight="false" outlineLevel="0" collapsed="false">
      <c r="A131" s="33"/>
      <c r="B131" s="34"/>
      <c r="C131" s="34"/>
      <c r="D131" s="35"/>
      <c r="E131" s="34"/>
      <c r="F131" s="48"/>
      <c r="G131" s="34"/>
      <c r="H131" s="34"/>
      <c r="I131" s="34"/>
      <c r="J131" s="49"/>
      <c r="K131" s="34"/>
      <c r="L131" s="83"/>
      <c r="M131" s="83"/>
      <c r="N131" s="83"/>
      <c r="O131" s="19"/>
      <c r="P131" s="34"/>
      <c r="Q131" s="34"/>
      <c r="R131" s="20"/>
    </row>
    <row r="132" customFormat="false" ht="14" hidden="false" customHeight="false" outlineLevel="0" collapsed="false">
      <c r="A132" s="14" t="n">
        <v>6655253</v>
      </c>
      <c r="B132" s="15"/>
      <c r="C132" s="15" t="s">
        <v>198</v>
      </c>
      <c r="D132" s="16" t="n">
        <v>28275</v>
      </c>
      <c r="E132" s="15" t="n">
        <v>30048186</v>
      </c>
      <c r="F132" s="17" t="n">
        <v>1131729332</v>
      </c>
      <c r="G132" s="15" t="n">
        <v>4</v>
      </c>
      <c r="H132" s="15" t="s">
        <v>163</v>
      </c>
      <c r="I132" s="15" t="n">
        <v>2008</v>
      </c>
      <c r="J132" s="18" t="n">
        <v>8.35</v>
      </c>
      <c r="K132" s="15" t="n">
        <v>25</v>
      </c>
      <c r="L132" s="15" t="n">
        <v>0.15</v>
      </c>
      <c r="M132" s="15" t="n">
        <v>1.5</v>
      </c>
      <c r="N132" s="15" t="n">
        <v>5</v>
      </c>
      <c r="O132" s="19" t="n">
        <v>31.65</v>
      </c>
      <c r="P132" s="15" t="s">
        <v>199</v>
      </c>
      <c r="Q132" s="15" t="s">
        <v>200</v>
      </c>
      <c r="R132" s="20"/>
    </row>
    <row r="133" customFormat="false" ht="13.8" hidden="false" customHeight="false" outlineLevel="0" collapsed="false">
      <c r="A133" s="36"/>
      <c r="B133" s="20"/>
      <c r="C133" s="20"/>
      <c r="D133" s="20"/>
      <c r="E133" s="15"/>
      <c r="F133" s="17"/>
      <c r="G133" s="20"/>
      <c r="H133" s="15" t="s">
        <v>201</v>
      </c>
      <c r="I133" s="15" t="n">
        <v>2011</v>
      </c>
      <c r="J133" s="18" t="n">
        <v>8.47</v>
      </c>
      <c r="K133" s="20"/>
      <c r="L133" s="20"/>
      <c r="M133" s="20"/>
      <c r="N133" s="20"/>
      <c r="O133" s="19"/>
      <c r="P133" s="15" t="s">
        <v>202</v>
      </c>
      <c r="Q133" s="20"/>
      <c r="R133" s="20"/>
    </row>
    <row r="134" customFormat="false" ht="13.8" hidden="false" customHeight="false" outlineLevel="0" collapsed="false">
      <c r="A134" s="36"/>
      <c r="B134" s="20"/>
      <c r="C134" s="20"/>
      <c r="D134" s="20"/>
      <c r="E134" s="15"/>
      <c r="F134" s="17"/>
      <c r="G134" s="20"/>
      <c r="H134" s="15" t="s">
        <v>203</v>
      </c>
      <c r="I134" s="20"/>
      <c r="J134" s="18"/>
      <c r="K134" s="20"/>
      <c r="L134" s="20"/>
      <c r="M134" s="20"/>
      <c r="N134" s="20"/>
      <c r="O134" s="19"/>
      <c r="P134" s="20"/>
      <c r="Q134" s="20"/>
      <c r="R134" s="20"/>
    </row>
    <row r="135" customFormat="false" ht="13.8" hidden="false" customHeight="false" outlineLevel="0" collapsed="false">
      <c r="A135" s="14"/>
      <c r="B135" s="15"/>
      <c r="C135" s="15"/>
      <c r="D135" s="16"/>
      <c r="E135" s="15"/>
      <c r="F135" s="17"/>
      <c r="G135" s="15"/>
      <c r="H135" s="15"/>
      <c r="I135" s="15"/>
      <c r="J135" s="18"/>
      <c r="K135" s="15"/>
      <c r="L135" s="20"/>
      <c r="M135" s="20"/>
      <c r="N135" s="20"/>
      <c r="O135" s="19"/>
      <c r="P135" s="15"/>
      <c r="Q135" s="15"/>
      <c r="R135" s="20"/>
    </row>
    <row r="136" customFormat="false" ht="14" hidden="false" customHeight="false" outlineLevel="0" collapsed="false">
      <c r="A136" s="14" t="n">
        <v>44361</v>
      </c>
      <c r="B136" s="76"/>
      <c r="C136" s="15" t="s">
        <v>204</v>
      </c>
      <c r="D136" s="16" t="n">
        <v>29166</v>
      </c>
      <c r="E136" s="15" t="n">
        <v>27738458</v>
      </c>
      <c r="F136" s="17" t="n">
        <v>1154039842</v>
      </c>
      <c r="G136" s="15" t="n">
        <v>4</v>
      </c>
      <c r="H136" s="15" t="s">
        <v>205</v>
      </c>
      <c r="I136" s="15" t="n">
        <v>2003</v>
      </c>
      <c r="J136" s="18" t="n">
        <v>9</v>
      </c>
      <c r="K136" s="15" t="n">
        <v>25</v>
      </c>
      <c r="L136" s="15" t="n">
        <v>0.15</v>
      </c>
      <c r="M136" s="15" t="s">
        <v>38</v>
      </c>
      <c r="N136" s="15" t="n">
        <v>5</v>
      </c>
      <c r="O136" s="19" t="n">
        <v>30.15</v>
      </c>
      <c r="P136" s="15" t="s">
        <v>29</v>
      </c>
      <c r="Q136" s="15" t="s">
        <v>206</v>
      </c>
      <c r="R136" s="20"/>
    </row>
    <row r="137" customFormat="false" ht="13.8" hidden="false" customHeight="false" outlineLevel="0" collapsed="false">
      <c r="A137" s="36"/>
      <c r="B137" s="20"/>
      <c r="C137" s="20"/>
      <c r="D137" s="20"/>
      <c r="E137" s="20"/>
      <c r="F137" s="17"/>
      <c r="G137" s="20"/>
      <c r="H137" s="15" t="s">
        <v>207</v>
      </c>
      <c r="I137" s="20"/>
      <c r="J137" s="18"/>
      <c r="K137" s="20"/>
      <c r="L137" s="20"/>
      <c r="M137" s="20"/>
      <c r="N137" s="20"/>
      <c r="O137" s="19"/>
      <c r="P137" s="20"/>
      <c r="Q137" s="20"/>
      <c r="R137" s="20"/>
    </row>
    <row r="138" customFormat="false" ht="13.8" hidden="false" customHeight="false" outlineLevel="0" collapsed="false">
      <c r="A138" s="36"/>
      <c r="B138" s="20"/>
      <c r="C138" s="20"/>
      <c r="D138" s="20"/>
      <c r="E138" s="20"/>
      <c r="F138" s="17"/>
      <c r="G138" s="20"/>
      <c r="H138" s="15" t="s">
        <v>183</v>
      </c>
      <c r="I138" s="15" t="n">
        <v>2006</v>
      </c>
      <c r="J138" s="18" t="s">
        <v>208</v>
      </c>
      <c r="K138" s="20"/>
      <c r="L138" s="20"/>
      <c r="M138" s="20"/>
      <c r="N138" s="20"/>
      <c r="O138" s="19"/>
      <c r="P138" s="20"/>
      <c r="Q138" s="20"/>
      <c r="R138" s="20"/>
    </row>
    <row r="139" customFormat="false" ht="13.8" hidden="false" customHeight="false" outlineLevel="0" collapsed="false">
      <c r="A139" s="14"/>
      <c r="B139" s="15"/>
      <c r="C139" s="15"/>
      <c r="D139" s="16"/>
      <c r="E139" s="15"/>
      <c r="F139" s="17"/>
      <c r="G139" s="15"/>
      <c r="H139" s="15"/>
      <c r="I139" s="15"/>
      <c r="J139" s="79"/>
      <c r="K139" s="15"/>
      <c r="L139" s="20"/>
      <c r="M139" s="20"/>
      <c r="N139" s="20"/>
      <c r="O139" s="19"/>
      <c r="P139" s="15"/>
      <c r="Q139" s="15"/>
      <c r="R139" s="20"/>
    </row>
    <row r="140" customFormat="false" ht="14" hidden="false" customHeight="false" outlineLevel="0" collapsed="false">
      <c r="A140" s="14" t="n">
        <v>44361</v>
      </c>
      <c r="B140" s="15"/>
      <c r="C140" s="15" t="s">
        <v>209</v>
      </c>
      <c r="D140" s="16" t="n">
        <v>31210</v>
      </c>
      <c r="E140" s="15" t="n">
        <v>31497875</v>
      </c>
      <c r="F140" s="17" t="n">
        <v>1132354731</v>
      </c>
      <c r="G140" s="25" t="n">
        <v>4</v>
      </c>
      <c r="H140" s="15" t="s">
        <v>210</v>
      </c>
      <c r="I140" s="15" t="n">
        <v>2010</v>
      </c>
      <c r="J140" s="18" t="n">
        <v>8.57</v>
      </c>
      <c r="K140" s="15" t="n">
        <v>25</v>
      </c>
      <c r="L140" s="15" t="n">
        <v>0.15</v>
      </c>
      <c r="M140" s="15" t="s">
        <v>28</v>
      </c>
      <c r="N140" s="15" t="n">
        <v>5</v>
      </c>
      <c r="O140" s="19" t="n">
        <v>30.15</v>
      </c>
      <c r="P140" s="15" t="s">
        <v>39</v>
      </c>
      <c r="Q140" s="15" t="s">
        <v>211</v>
      </c>
      <c r="R140" s="20"/>
    </row>
    <row r="141" customFormat="false" ht="13.8" hidden="false" customHeight="false" outlineLevel="0" collapsed="false">
      <c r="A141" s="14"/>
      <c r="B141" s="15"/>
      <c r="C141" s="15"/>
      <c r="D141" s="16"/>
      <c r="E141" s="15"/>
      <c r="F141" s="17"/>
      <c r="G141" s="25"/>
      <c r="H141" s="15" t="s">
        <v>212</v>
      </c>
      <c r="I141" s="15" t="n">
        <v>2007</v>
      </c>
      <c r="J141" s="18" t="n">
        <v>7.96</v>
      </c>
      <c r="K141" s="15"/>
      <c r="L141" s="20"/>
      <c r="M141" s="20"/>
      <c r="N141" s="20"/>
      <c r="O141" s="19"/>
      <c r="P141" s="15"/>
      <c r="Q141" s="15"/>
      <c r="R141" s="20"/>
    </row>
    <row r="142" customFormat="false" ht="13.8" hidden="false" customHeight="false" outlineLevel="0" collapsed="false">
      <c r="A142" s="14"/>
      <c r="B142" s="15"/>
      <c r="C142" s="15"/>
      <c r="D142" s="16"/>
      <c r="E142" s="15"/>
      <c r="F142" s="17"/>
      <c r="G142" s="15"/>
      <c r="H142" s="15"/>
      <c r="I142" s="15"/>
      <c r="J142" s="18"/>
      <c r="K142" s="15"/>
      <c r="L142" s="15"/>
      <c r="M142" s="15"/>
      <c r="N142" s="15"/>
      <c r="O142" s="19"/>
      <c r="P142" s="15"/>
      <c r="Q142" s="15"/>
      <c r="R142" s="20"/>
    </row>
    <row r="143" customFormat="false" ht="14" hidden="false" customHeight="false" outlineLevel="0" collapsed="false">
      <c r="A143" s="14" t="n">
        <v>44363</v>
      </c>
      <c r="B143" s="15"/>
      <c r="C143" s="15" t="s">
        <v>213</v>
      </c>
      <c r="D143" s="16" t="n">
        <v>27187</v>
      </c>
      <c r="E143" s="15" t="n">
        <v>23921576</v>
      </c>
      <c r="F143" s="17" t="n">
        <v>1157271333</v>
      </c>
      <c r="G143" s="25" t="n">
        <v>4</v>
      </c>
      <c r="H143" s="15" t="s">
        <v>214</v>
      </c>
      <c r="I143" s="15" t="n">
        <v>2016</v>
      </c>
      <c r="J143" s="18" t="n">
        <v>7.96</v>
      </c>
      <c r="K143" s="15" t="n">
        <v>25</v>
      </c>
      <c r="L143" s="15" t="n">
        <v>0.1</v>
      </c>
      <c r="M143" s="15" t="s">
        <v>46</v>
      </c>
      <c r="N143" s="15" t="n">
        <v>5</v>
      </c>
      <c r="O143" s="19" t="n">
        <v>30.1</v>
      </c>
      <c r="P143" s="15" t="s">
        <v>29</v>
      </c>
      <c r="Q143" s="15" t="s">
        <v>215</v>
      </c>
      <c r="R143" s="20"/>
    </row>
    <row r="144" customFormat="false" ht="13.8" hidden="false" customHeight="false" outlineLevel="0" collapsed="false">
      <c r="A144" s="14"/>
      <c r="B144" s="15"/>
      <c r="C144" s="15"/>
      <c r="D144" s="16"/>
      <c r="E144" s="15"/>
      <c r="F144" s="17"/>
      <c r="G144" s="25"/>
      <c r="H144" s="15" t="s">
        <v>216</v>
      </c>
      <c r="I144" s="15"/>
      <c r="J144" s="18"/>
      <c r="K144" s="15"/>
      <c r="L144" s="20"/>
      <c r="M144" s="20"/>
      <c r="N144" s="20"/>
      <c r="O144" s="19"/>
      <c r="P144" s="15"/>
      <c r="Q144" s="15"/>
      <c r="R144" s="20"/>
    </row>
    <row r="145" customFormat="false" ht="13.8" hidden="false" customHeight="false" outlineLevel="0" collapsed="false">
      <c r="A145" s="14"/>
      <c r="B145" s="15"/>
      <c r="C145" s="15"/>
      <c r="D145" s="16"/>
      <c r="E145" s="15"/>
      <c r="F145" s="17"/>
      <c r="G145" s="25"/>
      <c r="H145" s="15"/>
      <c r="I145" s="15"/>
      <c r="J145" s="18"/>
      <c r="K145" s="15"/>
      <c r="L145" s="15"/>
      <c r="M145" s="15"/>
      <c r="N145" s="15"/>
      <c r="O145" s="19"/>
      <c r="P145" s="15"/>
      <c r="Q145" s="15"/>
      <c r="R145" s="20"/>
    </row>
    <row r="146" customFormat="false" ht="14" hidden="false" customHeight="false" outlineLevel="0" collapsed="false">
      <c r="A146" s="28" t="n">
        <v>44362</v>
      </c>
      <c r="B146" s="29"/>
      <c r="C146" s="29" t="s">
        <v>217</v>
      </c>
      <c r="D146" s="30" t="n">
        <v>32881</v>
      </c>
      <c r="E146" s="31" t="n">
        <v>35050796</v>
      </c>
      <c r="F146" s="31" t="n">
        <v>1132911522</v>
      </c>
      <c r="G146" s="24" t="n">
        <v>4</v>
      </c>
      <c r="H146" s="29" t="s">
        <v>218</v>
      </c>
      <c r="I146" s="31" t="n">
        <v>2015</v>
      </c>
      <c r="J146" s="32" t="n">
        <v>7.91</v>
      </c>
      <c r="K146" s="31" t="n">
        <v>25</v>
      </c>
      <c r="L146" s="29" t="n">
        <v>0.1</v>
      </c>
      <c r="M146" s="29" t="s">
        <v>46</v>
      </c>
      <c r="N146" s="29" t="n">
        <v>5</v>
      </c>
      <c r="O146" s="19" t="n">
        <v>30.1</v>
      </c>
      <c r="P146" s="29" t="s">
        <v>29</v>
      </c>
      <c r="Q146" s="29" t="s">
        <v>219</v>
      </c>
      <c r="R146" s="20"/>
    </row>
    <row r="147" customFormat="false" ht="13.8" hidden="false" customHeight="false" outlineLevel="0" collapsed="false">
      <c r="A147" s="33"/>
      <c r="B147" s="34"/>
      <c r="C147" s="34"/>
      <c r="D147" s="35"/>
      <c r="E147" s="34"/>
      <c r="F147" s="48"/>
      <c r="G147" s="38"/>
      <c r="H147" s="34" t="s">
        <v>220</v>
      </c>
      <c r="I147" s="48" t="n">
        <v>2017</v>
      </c>
      <c r="J147" s="49" t="n">
        <v>856</v>
      </c>
      <c r="K147" s="34"/>
      <c r="L147" s="34"/>
      <c r="M147" s="34"/>
      <c r="N147" s="34"/>
      <c r="O147" s="19"/>
      <c r="P147" s="34"/>
      <c r="Q147" s="34"/>
      <c r="R147" s="20"/>
    </row>
    <row r="148" customFormat="false" ht="13.8" hidden="false" customHeight="false" outlineLevel="0" collapsed="false">
      <c r="A148" s="14"/>
      <c r="B148" s="15"/>
      <c r="C148" s="15"/>
      <c r="D148" s="16"/>
      <c r="E148" s="15"/>
      <c r="F148" s="17"/>
      <c r="G148" s="25"/>
      <c r="H148" s="15"/>
      <c r="I148" s="15"/>
      <c r="J148" s="18"/>
      <c r="K148" s="15"/>
      <c r="L148" s="15"/>
      <c r="M148" s="15"/>
      <c r="N148" s="15"/>
      <c r="O148" s="19"/>
      <c r="P148" s="15"/>
      <c r="Q148" s="15"/>
      <c r="R148" s="20"/>
    </row>
    <row r="149" customFormat="false" ht="14" hidden="false" customHeight="false" outlineLevel="0" collapsed="false">
      <c r="A149" s="14" t="n">
        <v>44363</v>
      </c>
      <c r="B149" s="20"/>
      <c r="C149" s="15" t="s">
        <v>94</v>
      </c>
      <c r="D149" s="53" t="n">
        <v>25503</v>
      </c>
      <c r="E149" s="15" t="n">
        <v>20863547</v>
      </c>
      <c r="F149" s="17" t="n">
        <v>11667988282</v>
      </c>
      <c r="G149" s="15" t="n">
        <v>4</v>
      </c>
      <c r="H149" s="15" t="s">
        <v>221</v>
      </c>
      <c r="I149" s="84" t="n">
        <v>2018</v>
      </c>
      <c r="J149" s="18" t="n">
        <v>6.74</v>
      </c>
      <c r="K149" s="15" t="n">
        <v>25</v>
      </c>
      <c r="L149" s="15" t="n">
        <v>0.1</v>
      </c>
      <c r="M149" s="15" t="s">
        <v>28</v>
      </c>
      <c r="N149" s="15" t="n">
        <v>5</v>
      </c>
      <c r="O149" s="19" t="n">
        <v>30.1</v>
      </c>
      <c r="P149" s="15" t="s">
        <v>29</v>
      </c>
      <c r="Q149" s="15" t="s">
        <v>95</v>
      </c>
      <c r="R149" s="20"/>
    </row>
    <row r="150" customFormat="false" ht="13.8" hidden="false" customHeight="false" outlineLevel="0" collapsed="false">
      <c r="A150" s="36"/>
      <c r="B150" s="20"/>
      <c r="C150" s="20"/>
      <c r="D150" s="20"/>
      <c r="E150" s="20"/>
      <c r="F150" s="17"/>
      <c r="G150" s="20"/>
      <c r="H150" s="15"/>
      <c r="I150" s="20"/>
      <c r="J150" s="18"/>
      <c r="K150" s="20"/>
      <c r="L150" s="20"/>
      <c r="M150" s="20"/>
      <c r="N150" s="20"/>
      <c r="O150" s="19"/>
      <c r="P150" s="20"/>
      <c r="Q150" s="20"/>
      <c r="R150" s="20"/>
    </row>
    <row r="151" customFormat="false" ht="14" hidden="false" customHeight="false" outlineLevel="0" collapsed="false">
      <c r="A151" s="14" t="n">
        <v>44363</v>
      </c>
      <c r="B151" s="15"/>
      <c r="C151" s="15" t="s">
        <v>222</v>
      </c>
      <c r="D151" s="53" t="n">
        <v>24758</v>
      </c>
      <c r="E151" s="15" t="n">
        <v>18553935</v>
      </c>
      <c r="F151" s="17" t="n">
        <v>1154958003</v>
      </c>
      <c r="G151" s="25" t="n">
        <v>4</v>
      </c>
      <c r="H151" s="15" t="s">
        <v>223</v>
      </c>
      <c r="I151" s="15" t="n">
        <v>2011</v>
      </c>
      <c r="J151" s="18" t="n">
        <v>5.44</v>
      </c>
      <c r="K151" s="15" t="n">
        <v>25</v>
      </c>
      <c r="L151" s="15" t="s">
        <v>28</v>
      </c>
      <c r="M151" s="15" t="s">
        <v>28</v>
      </c>
      <c r="N151" s="15" t="n">
        <v>5</v>
      </c>
      <c r="O151" s="19" t="n">
        <v>30</v>
      </c>
      <c r="P151" s="15" t="s">
        <v>39</v>
      </c>
      <c r="Q151" s="15" t="s">
        <v>224</v>
      </c>
      <c r="R151" s="20"/>
    </row>
    <row r="152" customFormat="false" ht="13.8" hidden="false" customHeight="false" outlineLevel="0" collapsed="false">
      <c r="A152" s="14"/>
      <c r="B152" s="15"/>
      <c r="C152" s="15"/>
      <c r="D152" s="16"/>
      <c r="E152" s="15"/>
      <c r="F152" s="17"/>
      <c r="G152" s="25"/>
      <c r="H152" s="15" t="s">
        <v>225</v>
      </c>
      <c r="I152" s="15" t="n">
        <v>2019</v>
      </c>
      <c r="J152" s="18" t="n">
        <v>9.2</v>
      </c>
      <c r="K152" s="15"/>
      <c r="L152" s="20"/>
      <c r="M152" s="20"/>
      <c r="N152" s="20"/>
      <c r="O152" s="19"/>
      <c r="P152" s="15"/>
      <c r="Q152" s="15"/>
      <c r="R152" s="20"/>
    </row>
    <row r="153" customFormat="false" ht="13.8" hidden="false" customHeight="false" outlineLevel="0" collapsed="false">
      <c r="A153" s="14"/>
      <c r="B153" s="15"/>
      <c r="C153" s="15"/>
      <c r="D153" s="16"/>
      <c r="E153" s="15"/>
      <c r="F153" s="17"/>
      <c r="G153" s="15"/>
      <c r="H153" s="15"/>
      <c r="I153" s="15"/>
      <c r="J153" s="18"/>
      <c r="K153" s="15"/>
      <c r="L153" s="15"/>
      <c r="M153" s="15"/>
      <c r="N153" s="15"/>
      <c r="O153" s="19"/>
      <c r="P153" s="15"/>
      <c r="Q153" s="15"/>
      <c r="R153" s="20"/>
    </row>
    <row r="154" customFormat="false" ht="14" hidden="false" customHeight="false" outlineLevel="0" collapsed="false">
      <c r="A154" s="14" t="n">
        <v>44361</v>
      </c>
      <c r="B154" s="15"/>
      <c r="C154" s="15" t="s">
        <v>226</v>
      </c>
      <c r="D154" s="16" t="n">
        <v>28200</v>
      </c>
      <c r="E154" s="15" t="n">
        <v>25878009</v>
      </c>
      <c r="F154" s="17" t="n">
        <v>1154715543</v>
      </c>
      <c r="G154" s="15" t="n">
        <v>4</v>
      </c>
      <c r="H154" s="15" t="s">
        <v>227</v>
      </c>
      <c r="I154" s="15" t="n">
        <v>1999</v>
      </c>
      <c r="J154" s="18" t="s">
        <v>46</v>
      </c>
      <c r="K154" s="15" t="n">
        <v>25</v>
      </c>
      <c r="L154" s="15" t="s">
        <v>46</v>
      </c>
      <c r="M154" s="15" t="s">
        <v>28</v>
      </c>
      <c r="N154" s="15" t="n">
        <v>5</v>
      </c>
      <c r="O154" s="19" t="n">
        <v>30</v>
      </c>
      <c r="P154" s="15" t="s">
        <v>29</v>
      </c>
      <c r="Q154" s="15" t="s">
        <v>228</v>
      </c>
      <c r="R154" s="20"/>
    </row>
    <row r="155" customFormat="false" ht="13.8" hidden="false" customHeight="false" outlineLevel="0" collapsed="false">
      <c r="A155" s="14"/>
      <c r="B155" s="15"/>
      <c r="C155" s="15"/>
      <c r="D155" s="16"/>
      <c r="E155" s="15"/>
      <c r="F155" s="17"/>
      <c r="G155" s="15"/>
      <c r="H155" s="15" t="s">
        <v>229</v>
      </c>
      <c r="I155" s="15" t="n">
        <v>2017</v>
      </c>
      <c r="J155" s="18" t="n">
        <v>9</v>
      </c>
      <c r="K155" s="15"/>
      <c r="L155" s="20"/>
      <c r="M155" s="20"/>
      <c r="N155" s="20"/>
      <c r="O155" s="19"/>
      <c r="P155" s="15"/>
      <c r="Q155" s="15"/>
      <c r="R155" s="20"/>
    </row>
    <row r="156" customFormat="false" ht="13.8" hidden="false" customHeight="false" outlineLevel="0" collapsed="false">
      <c r="A156" s="33"/>
      <c r="B156" s="34"/>
      <c r="C156" s="34"/>
      <c r="D156" s="35"/>
      <c r="E156" s="34"/>
      <c r="F156" s="48"/>
      <c r="G156" s="34"/>
      <c r="H156" s="34"/>
      <c r="I156" s="34"/>
      <c r="J156" s="49"/>
      <c r="K156" s="34"/>
      <c r="L156" s="83"/>
      <c r="M156" s="83"/>
      <c r="N156" s="83"/>
      <c r="O156" s="19"/>
      <c r="P156" s="34"/>
      <c r="Q156" s="34"/>
      <c r="R156" s="20"/>
    </row>
    <row r="157" customFormat="false" ht="13.8" hidden="false" customHeight="false" outlineLevel="0" collapsed="false">
      <c r="A157" s="28" t="n">
        <v>44361</v>
      </c>
      <c r="B157" s="29"/>
      <c r="C157" s="29" t="s">
        <v>230</v>
      </c>
      <c r="D157" s="30" t="n">
        <v>29007</v>
      </c>
      <c r="E157" s="31" t="n">
        <v>27408052</v>
      </c>
      <c r="F157" s="31" t="n">
        <v>1167626393</v>
      </c>
      <c r="G157" s="64" t="n">
        <v>129</v>
      </c>
      <c r="H157" s="29" t="s">
        <v>163</v>
      </c>
      <c r="I157" s="31" t="n">
        <v>2009</v>
      </c>
      <c r="J157" s="85" t="n">
        <v>44293</v>
      </c>
      <c r="K157" s="31" t="n">
        <v>25</v>
      </c>
      <c r="L157" s="29" t="n">
        <v>0.1</v>
      </c>
      <c r="M157" s="29" t="n">
        <v>3.5</v>
      </c>
      <c r="N157" s="29"/>
      <c r="O157" s="19" t="n">
        <f aca="false">K157+L157+M157+N157</f>
        <v>28.6</v>
      </c>
      <c r="P157" s="29" t="s">
        <v>231</v>
      </c>
      <c r="Q157" s="29" t="s">
        <v>232</v>
      </c>
      <c r="R157" s="20"/>
    </row>
    <row r="158" customFormat="false" ht="13.8" hidden="false" customHeight="false" outlineLevel="0" collapsed="false">
      <c r="A158" s="33"/>
      <c r="B158" s="34"/>
      <c r="C158" s="34"/>
      <c r="D158" s="35"/>
      <c r="E158" s="34"/>
      <c r="F158" s="34"/>
      <c r="G158" s="34"/>
      <c r="H158" s="34" t="s">
        <v>153</v>
      </c>
      <c r="I158" s="48" t="n">
        <v>2011</v>
      </c>
      <c r="J158" s="49" t="n">
        <v>8.29</v>
      </c>
      <c r="K158" s="34"/>
      <c r="L158" s="34"/>
      <c r="M158" s="34"/>
      <c r="N158" s="34"/>
      <c r="O158" s="19"/>
      <c r="P158" s="34" t="s">
        <v>233</v>
      </c>
      <c r="Q158" s="34"/>
      <c r="R158" s="20"/>
    </row>
    <row r="159" customFormat="false" ht="13.8" hidden="false" customHeight="false" outlineLevel="0" collapsed="false">
      <c r="A159" s="33"/>
      <c r="B159" s="34"/>
      <c r="C159" s="34"/>
      <c r="D159" s="35"/>
      <c r="E159" s="34"/>
      <c r="F159" s="34"/>
      <c r="G159" s="34"/>
      <c r="H159" s="34" t="s">
        <v>234</v>
      </c>
      <c r="I159" s="34"/>
      <c r="J159" s="34"/>
      <c r="K159" s="34"/>
      <c r="L159" s="34"/>
      <c r="M159" s="34"/>
      <c r="N159" s="34"/>
      <c r="O159" s="19"/>
      <c r="P159" s="34"/>
      <c r="Q159" s="34"/>
      <c r="R159" s="20"/>
    </row>
    <row r="160" customFormat="false" ht="13.8" hidden="false" customHeight="false" outlineLevel="0" collapsed="false">
      <c r="A160" s="36"/>
      <c r="B160" s="20"/>
      <c r="C160" s="20"/>
      <c r="D160" s="20"/>
      <c r="E160" s="15"/>
      <c r="F160" s="17"/>
      <c r="G160" s="20"/>
      <c r="H160" s="15"/>
      <c r="I160" s="20"/>
      <c r="J160" s="18"/>
      <c r="K160" s="20"/>
      <c r="L160" s="20"/>
      <c r="M160" s="20"/>
      <c r="N160" s="20"/>
      <c r="O160" s="19"/>
      <c r="P160" s="20"/>
      <c r="Q160" s="20"/>
      <c r="R160" s="20"/>
    </row>
    <row r="161" customFormat="false" ht="13.8" hidden="false" customHeight="false" outlineLevel="0" collapsed="false">
      <c r="A161" s="14"/>
      <c r="B161" s="15"/>
      <c r="C161" s="15"/>
      <c r="D161" s="16"/>
      <c r="E161" s="15"/>
      <c r="F161" s="17"/>
      <c r="G161" s="15"/>
      <c r="H161" s="15"/>
      <c r="I161" s="15"/>
      <c r="J161" s="18"/>
      <c r="K161" s="15"/>
      <c r="L161" s="20"/>
      <c r="M161" s="20"/>
      <c r="N161" s="20"/>
      <c r="O161" s="19"/>
      <c r="P161" s="15"/>
      <c r="Q161" s="15"/>
      <c r="R161" s="20"/>
    </row>
    <row r="162" customFormat="false" ht="14.15" hidden="false" customHeight="false" outlineLevel="0" collapsed="false">
      <c r="A162" s="28" t="n">
        <v>44363</v>
      </c>
      <c r="B162" s="29"/>
      <c r="C162" s="29" t="s">
        <v>235</v>
      </c>
      <c r="D162" s="30" t="n">
        <v>33735</v>
      </c>
      <c r="E162" s="31" t="n">
        <v>37085391</v>
      </c>
      <c r="F162" s="31" t="n">
        <v>1169216418</v>
      </c>
      <c r="G162" s="63" t="n">
        <v>32</v>
      </c>
      <c r="H162" s="29" t="s">
        <v>236</v>
      </c>
      <c r="I162" s="31" t="n">
        <v>2015</v>
      </c>
      <c r="J162" s="32" t="n">
        <v>6.79</v>
      </c>
      <c r="K162" s="31" t="n">
        <v>25</v>
      </c>
      <c r="L162" s="29" t="n">
        <v>0.1</v>
      </c>
      <c r="M162" s="29" t="n">
        <v>0.5</v>
      </c>
      <c r="N162" s="29"/>
      <c r="O162" s="19" t="n">
        <f aca="false">K162+L162+M162+N162</f>
        <v>25.6</v>
      </c>
      <c r="P162" s="29" t="s">
        <v>237</v>
      </c>
      <c r="Q162" s="29" t="s">
        <v>238</v>
      </c>
      <c r="R162" s="20"/>
    </row>
    <row r="163" customFormat="false" ht="13.8" hidden="false" customHeight="false" outlineLevel="0" collapsed="false">
      <c r="A163" s="33"/>
      <c r="B163" s="34"/>
      <c r="C163" s="34"/>
      <c r="D163" s="35"/>
      <c r="E163" s="34"/>
      <c r="F163" s="48"/>
      <c r="G163" s="38"/>
      <c r="H163" s="34" t="s">
        <v>239</v>
      </c>
      <c r="I163" s="48" t="n">
        <v>2016</v>
      </c>
      <c r="J163" s="49" t="n">
        <v>7.81</v>
      </c>
      <c r="K163" s="34"/>
      <c r="L163" s="34"/>
      <c r="M163" s="34"/>
      <c r="N163" s="34"/>
      <c r="O163" s="19"/>
      <c r="P163" s="34"/>
      <c r="Q163" s="34"/>
      <c r="R163" s="20"/>
    </row>
    <row r="164" customFormat="false" ht="13.8" hidden="false" customHeight="false" outlineLevel="0" collapsed="false">
      <c r="A164" s="14"/>
      <c r="B164" s="15"/>
      <c r="C164" s="15"/>
      <c r="D164" s="16"/>
      <c r="E164" s="15"/>
      <c r="F164" s="17"/>
      <c r="G164" s="15"/>
      <c r="H164" s="15"/>
      <c r="I164" s="15"/>
      <c r="J164" s="18"/>
      <c r="K164" s="15"/>
      <c r="L164" s="15"/>
      <c r="M164" s="15"/>
      <c r="N164" s="15"/>
      <c r="O164" s="19"/>
      <c r="P164" s="15"/>
      <c r="Q164" s="15"/>
      <c r="R164" s="20"/>
    </row>
    <row r="165" customFormat="false" ht="14.15" hidden="false" customHeight="false" outlineLevel="0" collapsed="false">
      <c r="A165" s="14" t="n">
        <v>44361</v>
      </c>
      <c r="B165" s="15"/>
      <c r="C165" s="15" t="s">
        <v>240</v>
      </c>
      <c r="D165" s="15" t="s">
        <v>241</v>
      </c>
      <c r="E165" s="15" t="n">
        <v>29511405</v>
      </c>
      <c r="F165" s="17" t="s">
        <v>242</v>
      </c>
      <c r="G165" s="62" t="n">
        <v>129</v>
      </c>
      <c r="H165" s="15" t="s">
        <v>148</v>
      </c>
      <c r="I165" s="15" t="n">
        <v>2006</v>
      </c>
      <c r="J165" s="18" t="n">
        <v>8.38</v>
      </c>
      <c r="K165" s="15" t="n">
        <v>25</v>
      </c>
      <c r="L165" s="15" t="n">
        <v>0.15</v>
      </c>
      <c r="M165" s="15" t="s">
        <v>28</v>
      </c>
      <c r="N165" s="15"/>
      <c r="O165" s="19" t="n">
        <f aca="false">K165+L165+N165</f>
        <v>25.15</v>
      </c>
      <c r="P165" s="15" t="s">
        <v>29</v>
      </c>
      <c r="Q165" s="15" t="s">
        <v>243</v>
      </c>
      <c r="R165" s="20"/>
    </row>
    <row r="166" customFormat="false" ht="13.8" hidden="false" customHeight="false" outlineLevel="0" collapsed="false">
      <c r="A166" s="36"/>
      <c r="B166" s="20"/>
      <c r="C166" s="20"/>
      <c r="D166" s="20"/>
      <c r="E166" s="20"/>
      <c r="F166" s="17"/>
      <c r="G166" s="20"/>
      <c r="H166" s="15" t="s">
        <v>151</v>
      </c>
      <c r="I166" s="20"/>
      <c r="J166" s="18"/>
      <c r="K166" s="20"/>
      <c r="L166" s="20"/>
      <c r="M166" s="20"/>
      <c r="N166" s="20"/>
      <c r="O166" s="19"/>
      <c r="P166" s="20"/>
      <c r="Q166" s="20"/>
      <c r="R166" s="20"/>
    </row>
    <row r="167" customFormat="false" ht="13.8" hidden="false" customHeight="false" outlineLevel="0" collapsed="false">
      <c r="A167" s="36"/>
      <c r="B167" s="20"/>
      <c r="C167" s="20"/>
      <c r="D167" s="20"/>
      <c r="E167" s="20"/>
      <c r="F167" s="17"/>
      <c r="G167" s="20"/>
      <c r="H167" s="15" t="s">
        <v>244</v>
      </c>
      <c r="I167" s="15" t="n">
        <v>2009</v>
      </c>
      <c r="J167" s="18" t="n">
        <v>8.26</v>
      </c>
      <c r="K167" s="20"/>
      <c r="L167" s="20"/>
      <c r="M167" s="20"/>
      <c r="N167" s="20"/>
      <c r="O167" s="19"/>
      <c r="P167" s="20"/>
      <c r="Q167" s="20"/>
      <c r="R167" s="20"/>
    </row>
    <row r="168" customFormat="false" ht="13.8" hidden="false" customHeight="false" outlineLevel="0" collapsed="false">
      <c r="A168" s="14"/>
      <c r="B168" s="15"/>
      <c r="C168" s="15"/>
      <c r="D168" s="16"/>
      <c r="E168" s="15"/>
      <c r="F168" s="17"/>
      <c r="G168" s="25"/>
      <c r="H168" s="15"/>
      <c r="I168" s="15"/>
      <c r="J168" s="18"/>
      <c r="K168" s="15"/>
      <c r="L168" s="15"/>
      <c r="M168" s="15"/>
      <c r="N168" s="15"/>
      <c r="O168" s="19"/>
      <c r="P168" s="15"/>
      <c r="Q168" s="15"/>
      <c r="R168" s="20"/>
    </row>
    <row r="169" customFormat="false" ht="14.15" hidden="false" customHeight="false" outlineLevel="0" collapsed="false">
      <c r="A169" s="14" t="n">
        <v>44361</v>
      </c>
      <c r="B169" s="15"/>
      <c r="C169" s="15" t="s">
        <v>245</v>
      </c>
      <c r="D169" s="16" t="n">
        <v>23943</v>
      </c>
      <c r="E169" s="15" t="n">
        <v>17302467</v>
      </c>
      <c r="F169" s="17" t="n">
        <v>1160177173</v>
      </c>
      <c r="G169" s="62" t="n">
        <v>111</v>
      </c>
      <c r="H169" s="15" t="s">
        <v>246</v>
      </c>
      <c r="I169" s="15" t="n">
        <v>1994</v>
      </c>
      <c r="J169" s="18" t="n">
        <v>7</v>
      </c>
      <c r="K169" s="15" t="n">
        <v>25</v>
      </c>
      <c r="L169" s="15" t="n">
        <v>0.1</v>
      </c>
      <c r="M169" s="15" t="s">
        <v>38</v>
      </c>
      <c r="N169" s="15"/>
      <c r="O169" s="19" t="n">
        <f aca="false">K169+L169</f>
        <v>25.1</v>
      </c>
      <c r="P169" s="15" t="s">
        <v>29</v>
      </c>
      <c r="Q169" s="15" t="s">
        <v>247</v>
      </c>
      <c r="R169" s="20"/>
    </row>
    <row r="170" customFormat="false" ht="13.8" hidden="false" customHeight="false" outlineLevel="0" collapsed="false">
      <c r="A170" s="14"/>
      <c r="B170" s="15"/>
      <c r="C170" s="15"/>
      <c r="D170" s="16"/>
      <c r="E170" s="15"/>
      <c r="F170" s="17"/>
      <c r="G170" s="15"/>
      <c r="H170" s="15" t="s">
        <v>248</v>
      </c>
      <c r="I170" s="15" t="n">
        <v>2016</v>
      </c>
      <c r="J170" s="18" t="n">
        <v>9</v>
      </c>
      <c r="K170" s="15"/>
      <c r="L170" s="20"/>
      <c r="M170" s="20"/>
      <c r="N170" s="20"/>
      <c r="O170" s="19"/>
      <c r="P170" s="15"/>
      <c r="Q170" s="15"/>
      <c r="R170" s="20"/>
    </row>
    <row r="171" customFormat="false" ht="13.8" hidden="false" customHeight="false" outlineLevel="0" collapsed="false">
      <c r="A171" s="14"/>
      <c r="B171" s="15"/>
      <c r="C171" s="15"/>
      <c r="D171" s="16"/>
      <c r="E171" s="15"/>
      <c r="F171" s="17"/>
      <c r="G171" s="15"/>
      <c r="H171" s="15"/>
      <c r="I171" s="15"/>
      <c r="J171" s="79"/>
      <c r="K171" s="15"/>
      <c r="L171" s="20"/>
      <c r="M171" s="20"/>
      <c r="N171" s="20"/>
      <c r="O171" s="19"/>
      <c r="P171" s="15"/>
      <c r="Q171" s="15"/>
      <c r="R171" s="20"/>
    </row>
    <row r="172" customFormat="false" ht="14.15" hidden="false" customHeight="false" outlineLevel="0" collapsed="false">
      <c r="A172" s="14" t="n">
        <v>44364</v>
      </c>
      <c r="B172" s="76"/>
      <c r="C172" s="15" t="s">
        <v>249</v>
      </c>
      <c r="D172" s="53" t="n">
        <v>23373</v>
      </c>
      <c r="E172" s="15" t="n">
        <v>16879364</v>
      </c>
      <c r="F172" s="17" t="n">
        <v>1163098854</v>
      </c>
      <c r="G172" s="62" t="n">
        <v>129</v>
      </c>
      <c r="H172" s="15" t="s">
        <v>205</v>
      </c>
      <c r="I172" s="15" t="n">
        <v>2003</v>
      </c>
      <c r="J172" s="18" t="n">
        <v>6.86</v>
      </c>
      <c r="K172" s="15" t="n">
        <v>25</v>
      </c>
      <c r="L172" s="15" t="n">
        <v>0.1</v>
      </c>
      <c r="M172" s="15" t="s">
        <v>46</v>
      </c>
      <c r="N172" s="15"/>
      <c r="O172" s="19" t="n">
        <f aca="false">K172+L172</f>
        <v>25.1</v>
      </c>
      <c r="P172" s="15" t="s">
        <v>250</v>
      </c>
      <c r="Q172" s="15" t="s">
        <v>251</v>
      </c>
      <c r="R172" s="20"/>
    </row>
    <row r="173" customFormat="false" ht="13.8" hidden="false" customHeight="false" outlineLevel="0" collapsed="false">
      <c r="A173" s="36"/>
      <c r="B173" s="20"/>
      <c r="C173" s="20"/>
      <c r="D173" s="20"/>
      <c r="E173" s="20"/>
      <c r="F173" s="17"/>
      <c r="G173" s="20"/>
      <c r="H173" s="15" t="s">
        <v>207</v>
      </c>
      <c r="I173" s="20"/>
      <c r="J173" s="18"/>
      <c r="K173" s="20"/>
      <c r="L173" s="20"/>
      <c r="M173" s="20"/>
      <c r="N173" s="20"/>
      <c r="O173" s="19"/>
      <c r="P173" s="20"/>
      <c r="Q173" s="20"/>
      <c r="R173" s="20"/>
    </row>
    <row r="174" customFormat="false" ht="13.8" hidden="false" customHeight="false" outlineLevel="0" collapsed="false">
      <c r="A174" s="36"/>
      <c r="B174" s="20"/>
      <c r="C174" s="20"/>
      <c r="D174" s="20"/>
      <c r="E174" s="20"/>
      <c r="F174" s="17"/>
      <c r="G174" s="20"/>
      <c r="H174" s="15" t="s">
        <v>252</v>
      </c>
      <c r="I174" s="15" t="n">
        <v>2007</v>
      </c>
      <c r="J174" s="18" t="n">
        <v>8.62</v>
      </c>
      <c r="K174" s="15" t="s">
        <v>98</v>
      </c>
      <c r="L174" s="15" t="s">
        <v>38</v>
      </c>
      <c r="M174" s="20"/>
      <c r="N174" s="20"/>
      <c r="O174" s="19"/>
      <c r="P174" s="20"/>
      <c r="Q174" s="20"/>
      <c r="R174" s="20"/>
    </row>
    <row r="175" customFormat="false" ht="15" hidden="false" customHeight="true" outlineLevel="0" collapsed="false">
      <c r="A175" s="36"/>
      <c r="B175" s="20"/>
      <c r="C175" s="20"/>
      <c r="D175" s="20"/>
      <c r="E175" s="20"/>
      <c r="F175" s="17"/>
      <c r="G175" s="20"/>
      <c r="H175" s="15" t="s">
        <v>253</v>
      </c>
      <c r="I175" s="20"/>
      <c r="J175" s="18"/>
      <c r="K175" s="20"/>
      <c r="L175" s="20"/>
      <c r="M175" s="20"/>
      <c r="N175" s="20"/>
      <c r="O175" s="19"/>
      <c r="P175" s="20"/>
      <c r="Q175" s="20"/>
      <c r="R175" s="20"/>
    </row>
    <row r="176" customFormat="false" ht="13.8" hidden="false" customHeight="false" outlineLevel="0" collapsed="false">
      <c r="A176" s="36"/>
      <c r="B176" s="20"/>
      <c r="C176" s="20"/>
      <c r="D176" s="20"/>
      <c r="E176" s="20"/>
      <c r="F176" s="17"/>
      <c r="G176" s="20"/>
      <c r="H176" s="15"/>
      <c r="I176" s="20"/>
      <c r="J176" s="18"/>
      <c r="K176" s="20"/>
      <c r="L176" s="20"/>
      <c r="M176" s="20"/>
      <c r="N176" s="20"/>
      <c r="O176" s="19"/>
      <c r="P176" s="20"/>
      <c r="Q176" s="20"/>
      <c r="R176" s="20"/>
    </row>
    <row r="177" customFormat="false" ht="14.15" hidden="false" customHeight="false" outlineLevel="0" collapsed="false">
      <c r="A177" s="14" t="n">
        <v>44362</v>
      </c>
      <c r="B177" s="15"/>
      <c r="C177" s="15" t="s">
        <v>254</v>
      </c>
      <c r="D177" s="16" t="n">
        <v>31520</v>
      </c>
      <c r="E177" s="15" t="n">
        <v>32245031</v>
      </c>
      <c r="F177" s="15" t="n">
        <v>1136980222</v>
      </c>
      <c r="G177" s="25"/>
      <c r="H177" s="15" t="s">
        <v>218</v>
      </c>
      <c r="I177" s="15" t="n">
        <v>2013</v>
      </c>
      <c r="J177" s="18" t="n">
        <v>6.59</v>
      </c>
      <c r="K177" s="15" t="n">
        <v>25</v>
      </c>
      <c r="L177" s="15" t="n">
        <v>0.1</v>
      </c>
      <c r="M177" s="15" t="s">
        <v>28</v>
      </c>
      <c r="N177" s="15"/>
      <c r="O177" s="19" t="n">
        <f aca="false">L177+K177</f>
        <v>25.1</v>
      </c>
      <c r="P177" s="15" t="s">
        <v>29</v>
      </c>
      <c r="Q177" s="15" t="s">
        <v>255</v>
      </c>
      <c r="R177" s="20"/>
    </row>
    <row r="178" customFormat="false" ht="13.8" hidden="false" customHeight="false" outlineLevel="0" collapsed="false">
      <c r="A178" s="14"/>
      <c r="B178" s="15"/>
      <c r="C178" s="15"/>
      <c r="D178" s="16"/>
      <c r="E178" s="15"/>
      <c r="F178" s="17"/>
      <c r="G178" s="25"/>
      <c r="H178" s="15" t="s">
        <v>220</v>
      </c>
      <c r="I178" s="15" t="n">
        <v>2020</v>
      </c>
      <c r="J178" s="18" t="s">
        <v>256</v>
      </c>
      <c r="K178" s="15" t="s">
        <v>46</v>
      </c>
      <c r="L178" s="15" t="s">
        <v>28</v>
      </c>
      <c r="M178" s="15" t="s">
        <v>28</v>
      </c>
      <c r="N178" s="15"/>
      <c r="O178" s="19"/>
      <c r="P178" s="15"/>
      <c r="Q178" s="15"/>
      <c r="R178" s="20"/>
    </row>
    <row r="179" customFormat="false" ht="13.8" hidden="false" customHeight="false" outlineLevel="0" collapsed="false">
      <c r="A179" s="14"/>
      <c r="B179" s="15"/>
      <c r="C179" s="15"/>
      <c r="D179" s="16"/>
      <c r="E179" s="15"/>
      <c r="F179" s="17"/>
      <c r="G179" s="15"/>
      <c r="H179" s="15"/>
      <c r="I179" s="15"/>
      <c r="J179" s="18"/>
      <c r="K179" s="15"/>
      <c r="L179" s="15"/>
      <c r="M179" s="15"/>
      <c r="N179" s="15"/>
      <c r="O179" s="19"/>
      <c r="P179" s="15"/>
      <c r="Q179" s="15"/>
      <c r="R179" s="20"/>
    </row>
    <row r="180" customFormat="false" ht="14.15" hidden="false" customHeight="false" outlineLevel="0" collapsed="false">
      <c r="A180" s="14" t="n">
        <v>44361</v>
      </c>
      <c r="B180" s="15"/>
      <c r="C180" s="15" t="s">
        <v>257</v>
      </c>
      <c r="D180" s="16" t="n">
        <v>25054</v>
      </c>
      <c r="E180" s="15" t="n">
        <v>20207115</v>
      </c>
      <c r="F180" s="17" t="n">
        <v>1131870937</v>
      </c>
      <c r="G180" s="86" t="n">
        <v>85</v>
      </c>
      <c r="H180" s="15" t="s">
        <v>258</v>
      </c>
      <c r="I180" s="15" t="n">
        <v>2013</v>
      </c>
      <c r="J180" s="18" t="n">
        <v>6.21</v>
      </c>
      <c r="K180" s="15" t="n">
        <v>25</v>
      </c>
      <c r="L180" s="15" t="n">
        <v>0.1</v>
      </c>
      <c r="M180" s="15" t="s">
        <v>28</v>
      </c>
      <c r="N180" s="15"/>
      <c r="O180" s="19" t="n">
        <f aca="false">K180+L180</f>
        <v>25.1</v>
      </c>
      <c r="P180" s="15" t="s">
        <v>29</v>
      </c>
      <c r="Q180" s="15" t="s">
        <v>259</v>
      </c>
      <c r="R180" s="20"/>
    </row>
    <row r="181" customFormat="false" ht="13.8" hidden="false" customHeight="false" outlineLevel="0" collapsed="false">
      <c r="A181" s="14"/>
      <c r="B181" s="15"/>
      <c r="C181" s="15"/>
      <c r="D181" s="16"/>
      <c r="E181" s="15"/>
      <c r="F181" s="17"/>
      <c r="G181" s="25"/>
      <c r="H181" s="15" t="s">
        <v>260</v>
      </c>
      <c r="I181" s="15" t="n">
        <v>2015</v>
      </c>
      <c r="J181" s="18" t="n">
        <v>8.45</v>
      </c>
      <c r="K181" s="15"/>
      <c r="L181" s="20"/>
      <c r="M181" s="20"/>
      <c r="N181" s="20"/>
      <c r="O181" s="19"/>
      <c r="P181" s="15"/>
      <c r="Q181" s="15"/>
      <c r="R181" s="20"/>
    </row>
    <row r="182" customFormat="false" ht="13.8" hidden="false" customHeight="false" outlineLevel="0" collapsed="false">
      <c r="A182" s="7" t="s">
        <v>261</v>
      </c>
      <c r="B182" s="10"/>
      <c r="C182" s="7"/>
      <c r="D182" s="87"/>
      <c r="E182" s="10"/>
      <c r="F182" s="8"/>
      <c r="G182" s="10"/>
      <c r="H182" s="10"/>
      <c r="I182" s="10"/>
      <c r="J182" s="88"/>
      <c r="K182" s="10"/>
      <c r="L182" s="89"/>
      <c r="M182" s="89"/>
      <c r="N182" s="89"/>
      <c r="O182" s="90"/>
      <c r="P182" s="91"/>
      <c r="Q182" s="10"/>
      <c r="R182" s="92"/>
    </row>
    <row r="183" customFormat="false" ht="12.8" hidden="false" customHeight="false" outlineLevel="0" collapsed="false"/>
    <row r="184" customFormat="false" ht="13.8" hidden="false" customHeight="false" outlineLevel="0" collapsed="false">
      <c r="A184" s="14" t="n">
        <v>44363</v>
      </c>
      <c r="B184" s="20"/>
      <c r="C184" s="15" t="s">
        <v>262</v>
      </c>
      <c r="D184" s="20"/>
      <c r="E184" s="20"/>
      <c r="F184" s="17"/>
      <c r="G184" s="15" t="n">
        <v>4</v>
      </c>
      <c r="H184" s="15" t="s">
        <v>263</v>
      </c>
      <c r="I184" s="15" t="n">
        <v>1987</v>
      </c>
      <c r="J184" s="18" t="n">
        <v>8.9</v>
      </c>
      <c r="K184" s="15" t="n">
        <v>13</v>
      </c>
      <c r="L184" s="15" t="n">
        <v>0.15</v>
      </c>
      <c r="M184" s="15" t="n">
        <v>4.5</v>
      </c>
      <c r="N184" s="15" t="n">
        <v>5</v>
      </c>
      <c r="O184" s="19" t="n">
        <f aca="false">K184+L184+M184+N184</f>
        <v>22.65</v>
      </c>
      <c r="P184" s="15" t="s">
        <v>264</v>
      </c>
      <c r="Q184" s="15" t="s">
        <v>265</v>
      </c>
      <c r="R184" s="20"/>
    </row>
    <row r="185" customFormat="false" ht="13.8" hidden="false" customHeight="false" outlineLevel="0" collapsed="false">
      <c r="A185" s="36"/>
      <c r="B185" s="20"/>
      <c r="C185" s="20"/>
      <c r="D185" s="20"/>
      <c r="E185" s="20"/>
      <c r="F185" s="17"/>
      <c r="G185" s="20"/>
      <c r="H185" s="20"/>
      <c r="I185" s="20"/>
      <c r="J185" s="18"/>
      <c r="K185" s="20"/>
      <c r="L185" s="20"/>
      <c r="M185" s="20"/>
      <c r="N185" s="20"/>
      <c r="O185" s="19"/>
      <c r="P185" s="15" t="s">
        <v>266</v>
      </c>
      <c r="Q185" s="20"/>
      <c r="R185" s="20"/>
    </row>
    <row r="186" customFormat="false" ht="13.8" hidden="false" customHeight="false" outlineLevel="0" collapsed="false">
      <c r="A186" s="14"/>
      <c r="B186" s="15"/>
      <c r="C186" s="15"/>
      <c r="D186" s="16"/>
      <c r="E186" s="15"/>
      <c r="F186" s="17"/>
      <c r="G186" s="15"/>
      <c r="H186" s="15"/>
      <c r="I186" s="15"/>
      <c r="J186" s="18"/>
      <c r="K186" s="15"/>
      <c r="L186" s="15"/>
      <c r="M186" s="15"/>
      <c r="N186" s="15"/>
      <c r="O186" s="19"/>
      <c r="P186" s="15"/>
      <c r="Q186" s="15"/>
      <c r="R186" s="20"/>
    </row>
    <row r="187" customFormat="false" ht="13.8" hidden="false" customHeight="false" outlineLevel="0" collapsed="false">
      <c r="A187" s="14" t="n">
        <v>44363</v>
      </c>
      <c r="B187" s="15"/>
      <c r="C187" s="15" t="s">
        <v>267</v>
      </c>
      <c r="D187" s="16" t="n">
        <v>23192</v>
      </c>
      <c r="E187" s="15" t="n">
        <v>16413050</v>
      </c>
      <c r="F187" s="15" t="n">
        <v>1133007972</v>
      </c>
      <c r="G187" s="15" t="n">
        <v>4</v>
      </c>
      <c r="H187" s="15" t="s">
        <v>268</v>
      </c>
      <c r="I187" s="15" t="n">
        <v>1992</v>
      </c>
      <c r="J187" s="18" t="n">
        <v>7.92</v>
      </c>
      <c r="K187" s="15" t="n">
        <v>13</v>
      </c>
      <c r="L187" s="15" t="n">
        <v>0.1</v>
      </c>
      <c r="M187" s="15" t="n">
        <v>4</v>
      </c>
      <c r="N187" s="15" t="n">
        <v>5</v>
      </c>
      <c r="O187" s="19" t="n">
        <f aca="false">K187+L187+M187+N187</f>
        <v>22.1</v>
      </c>
      <c r="P187" s="15" t="s">
        <v>269</v>
      </c>
      <c r="Q187" s="15" t="s">
        <v>270</v>
      </c>
      <c r="R187" s="20"/>
    </row>
    <row r="188" customFormat="false" ht="13.8" hidden="false" customHeight="false" outlineLevel="0" collapsed="false">
      <c r="A188" s="36"/>
      <c r="B188" s="20"/>
      <c r="C188" s="20"/>
      <c r="D188" s="20"/>
      <c r="E188" s="20"/>
      <c r="F188" s="17"/>
      <c r="G188" s="20"/>
      <c r="H188" s="20"/>
      <c r="I188" s="20"/>
      <c r="J188" s="18"/>
      <c r="K188" s="20"/>
      <c r="L188" s="20"/>
      <c r="M188" s="20"/>
      <c r="N188" s="20"/>
      <c r="O188" s="19"/>
      <c r="P188" s="20"/>
      <c r="Q188" s="20"/>
      <c r="R188" s="20"/>
    </row>
    <row r="189" customFormat="false" ht="13.8" hidden="false" customHeight="false" outlineLevel="0" collapsed="false">
      <c r="A189" s="14" t="n">
        <v>37056</v>
      </c>
      <c r="B189" s="15"/>
      <c r="C189" s="15" t="s">
        <v>271</v>
      </c>
      <c r="D189" s="16" t="n">
        <v>23430</v>
      </c>
      <c r="E189" s="15" t="n">
        <v>17137505</v>
      </c>
      <c r="F189" s="17" t="n">
        <v>1138637808</v>
      </c>
      <c r="G189" s="15" t="n">
        <v>4</v>
      </c>
      <c r="H189" s="15" t="s">
        <v>96</v>
      </c>
      <c r="I189" s="15" t="n">
        <v>1987</v>
      </c>
      <c r="J189" s="18" t="n">
        <v>7.14</v>
      </c>
      <c r="K189" s="15" t="n">
        <v>13</v>
      </c>
      <c r="L189" s="15" t="n">
        <v>0.1</v>
      </c>
      <c r="M189" s="15" t="n">
        <v>0.5</v>
      </c>
      <c r="N189" s="15" t="n">
        <v>5</v>
      </c>
      <c r="O189" s="19" t="n">
        <f aca="false">K189+L189+M189+N189</f>
        <v>18.6</v>
      </c>
      <c r="P189" s="15" t="s">
        <v>272</v>
      </c>
      <c r="Q189" s="15" t="s">
        <v>273</v>
      </c>
      <c r="R189" s="20"/>
    </row>
    <row r="190" customFormat="false" ht="13.8" hidden="false" customHeight="false" outlineLevel="0" collapsed="false">
      <c r="A190" s="36"/>
      <c r="B190" s="20"/>
      <c r="C190" s="20"/>
      <c r="D190" s="20"/>
      <c r="E190" s="20"/>
      <c r="F190" s="17"/>
      <c r="G190" s="20"/>
      <c r="H190" s="15" t="s">
        <v>274</v>
      </c>
      <c r="I190" s="15" t="n">
        <v>2006</v>
      </c>
      <c r="J190" s="18" t="n">
        <v>7.96</v>
      </c>
      <c r="K190" s="20"/>
      <c r="L190" s="20"/>
      <c r="M190" s="20"/>
      <c r="N190" s="20"/>
      <c r="O190" s="19"/>
      <c r="P190" s="93" t="n">
        <v>38047</v>
      </c>
      <c r="Q190" s="20"/>
      <c r="R190" s="20"/>
    </row>
    <row r="191" customFormat="false" ht="13.8" hidden="false" customHeight="false" outlineLevel="0" collapsed="false">
      <c r="A191" s="36"/>
      <c r="B191" s="20"/>
      <c r="C191" s="20"/>
      <c r="D191" s="20"/>
      <c r="E191" s="20"/>
      <c r="F191" s="17"/>
      <c r="G191" s="20"/>
      <c r="H191" s="20"/>
      <c r="I191" s="20"/>
      <c r="J191" s="18"/>
      <c r="K191" s="20"/>
      <c r="L191" s="20"/>
      <c r="M191" s="20"/>
      <c r="N191" s="20"/>
      <c r="O191" s="19"/>
      <c r="P191" s="20"/>
      <c r="Q191" s="20"/>
      <c r="R191" s="20"/>
    </row>
    <row r="192" customFormat="false" ht="13.8" hidden="false" customHeight="false" outlineLevel="0" collapsed="false">
      <c r="A192" s="14" t="n">
        <v>44361</v>
      </c>
      <c r="B192" s="20"/>
      <c r="C192" s="15" t="s">
        <v>275</v>
      </c>
      <c r="D192" s="16" t="n">
        <v>25259</v>
      </c>
      <c r="E192" s="15" t="n">
        <v>20431645</v>
      </c>
      <c r="F192" s="17" t="n">
        <v>1154577589</v>
      </c>
      <c r="G192" s="15" t="n">
        <v>4</v>
      </c>
      <c r="H192" s="15" t="s">
        <v>268</v>
      </c>
      <c r="I192" s="15" t="n">
        <v>2018</v>
      </c>
      <c r="J192" s="18" t="n">
        <v>9.32</v>
      </c>
      <c r="K192" s="15" t="n">
        <v>13</v>
      </c>
      <c r="L192" s="15" t="n">
        <v>0.15</v>
      </c>
      <c r="M192" s="15" t="s">
        <v>28</v>
      </c>
      <c r="N192" s="15" t="n">
        <v>5</v>
      </c>
      <c r="O192" s="19" t="n">
        <f aca="false">K192+L192+N192</f>
        <v>18.15</v>
      </c>
      <c r="P192" s="15" t="s">
        <v>29</v>
      </c>
      <c r="Q192" s="15" t="s">
        <v>276</v>
      </c>
      <c r="R192" s="20"/>
    </row>
    <row r="193" customFormat="false" ht="13.8" hidden="false" customHeight="false" outlineLevel="0" collapsed="false">
      <c r="A193" s="36"/>
      <c r="B193" s="20"/>
      <c r="C193" s="20"/>
      <c r="D193" s="20"/>
      <c r="E193" s="15"/>
      <c r="F193" s="17"/>
      <c r="G193" s="20"/>
      <c r="H193" s="20"/>
      <c r="I193" s="20"/>
      <c r="J193" s="18"/>
      <c r="K193" s="20"/>
      <c r="L193" s="20"/>
      <c r="M193" s="20"/>
      <c r="N193" s="20"/>
      <c r="O193" s="19"/>
      <c r="P193" s="20"/>
      <c r="Q193" s="20"/>
      <c r="R193" s="20"/>
    </row>
    <row r="194" customFormat="false" ht="13.8" hidden="false" customHeight="false" outlineLevel="0" collapsed="false">
      <c r="A194" s="36"/>
      <c r="B194" s="20"/>
      <c r="C194" s="20"/>
      <c r="D194" s="20"/>
      <c r="E194" s="20"/>
      <c r="F194" s="17"/>
      <c r="G194" s="20"/>
      <c r="H194" s="20"/>
      <c r="I194" s="20"/>
      <c r="J194" s="18"/>
      <c r="K194" s="20"/>
      <c r="L194" s="20"/>
      <c r="M194" s="20"/>
      <c r="N194" s="20"/>
      <c r="O194" s="19"/>
      <c r="P194" s="20"/>
      <c r="Q194" s="20"/>
      <c r="R194" s="20"/>
    </row>
    <row r="195" customFormat="false" ht="13.8" hidden="false" customHeight="false" outlineLevel="0" collapsed="false">
      <c r="A195" s="14" t="n">
        <v>44361</v>
      </c>
      <c r="B195" s="20"/>
      <c r="C195" s="15" t="s">
        <v>277</v>
      </c>
      <c r="D195" s="53" t="n">
        <v>28825</v>
      </c>
      <c r="E195" s="15" t="n">
        <v>26840605</v>
      </c>
      <c r="F195" s="17" t="n">
        <v>1131732110</v>
      </c>
      <c r="G195" s="15" t="n">
        <v>4</v>
      </c>
      <c r="H195" s="15" t="s">
        <v>278</v>
      </c>
      <c r="I195" s="15" t="n">
        <v>2000</v>
      </c>
      <c r="J195" s="18" t="n">
        <v>8.85</v>
      </c>
      <c r="K195" s="15" t="n">
        <v>13</v>
      </c>
      <c r="L195" s="15" t="n">
        <v>0.15</v>
      </c>
      <c r="M195" s="15" t="s">
        <v>28</v>
      </c>
      <c r="N195" s="15" t="n">
        <v>5</v>
      </c>
      <c r="O195" s="19" t="n">
        <f aca="false">K195+L195+N195</f>
        <v>18.15</v>
      </c>
      <c r="P195" s="15" t="s">
        <v>39</v>
      </c>
      <c r="Q195" s="15" t="s">
        <v>279</v>
      </c>
      <c r="R195" s="20"/>
    </row>
    <row r="196" customFormat="false" ht="13.8" hidden="false" customHeight="false" outlineLevel="0" collapsed="false">
      <c r="A196" s="36"/>
      <c r="B196" s="20"/>
      <c r="C196" s="20"/>
      <c r="D196" s="20"/>
      <c r="E196" s="20"/>
      <c r="F196" s="17"/>
      <c r="G196" s="20"/>
      <c r="H196" s="20"/>
      <c r="I196" s="20"/>
      <c r="J196" s="18"/>
      <c r="K196" s="20"/>
      <c r="L196" s="20"/>
      <c r="M196" s="20"/>
      <c r="N196" s="20"/>
      <c r="O196" s="19"/>
      <c r="P196" s="20"/>
      <c r="Q196" s="20"/>
      <c r="R196" s="20"/>
    </row>
    <row r="197" customFormat="false" ht="13.8" hidden="false" customHeight="false" outlineLevel="0" collapsed="false">
      <c r="A197" s="14" t="n">
        <v>44361</v>
      </c>
      <c r="B197" s="20"/>
      <c r="C197" s="15" t="s">
        <v>280</v>
      </c>
      <c r="D197" s="53" t="n">
        <v>24995</v>
      </c>
      <c r="E197" s="15" t="n">
        <v>20215035</v>
      </c>
      <c r="F197" s="17" t="n">
        <v>11651213</v>
      </c>
      <c r="G197" s="15" t="n">
        <v>4</v>
      </c>
      <c r="H197" s="15" t="s">
        <v>268</v>
      </c>
      <c r="I197" s="15" t="n">
        <v>1988</v>
      </c>
      <c r="J197" s="18" t="n">
        <v>8.16</v>
      </c>
      <c r="K197" s="15" t="n">
        <v>13</v>
      </c>
      <c r="L197" s="15" t="n">
        <v>0.15</v>
      </c>
      <c r="M197" s="15" t="s">
        <v>46</v>
      </c>
      <c r="N197" s="15" t="n">
        <v>5</v>
      </c>
      <c r="O197" s="19" t="n">
        <f aca="false">K197+L197+N197</f>
        <v>18.15</v>
      </c>
      <c r="P197" s="15" t="s">
        <v>39</v>
      </c>
      <c r="Q197" s="20"/>
      <c r="R197" s="20"/>
    </row>
    <row r="198" customFormat="false" ht="13.8" hidden="false" customHeight="false" outlineLevel="0" collapsed="false">
      <c r="A198" s="36"/>
      <c r="B198" s="20"/>
      <c r="C198" s="20"/>
      <c r="D198" s="20"/>
      <c r="E198" s="20"/>
      <c r="F198" s="17"/>
      <c r="G198" s="20"/>
      <c r="H198" s="20"/>
      <c r="I198" s="20"/>
      <c r="J198" s="18"/>
      <c r="K198" s="20"/>
      <c r="L198" s="20"/>
      <c r="M198" s="20"/>
      <c r="N198" s="20"/>
      <c r="O198" s="19"/>
      <c r="P198" s="20"/>
      <c r="Q198" s="20"/>
      <c r="R198" s="20"/>
    </row>
    <row r="199" customFormat="false" ht="13.8" hidden="false" customHeight="false" outlineLevel="0" collapsed="false">
      <c r="A199" s="14" t="n">
        <v>44363</v>
      </c>
      <c r="B199" s="15"/>
      <c r="C199" s="15" t="s">
        <v>281</v>
      </c>
      <c r="D199" s="53" t="n">
        <v>26893</v>
      </c>
      <c r="E199" s="15" t="n">
        <v>23505374</v>
      </c>
      <c r="F199" s="17" t="n">
        <v>1166554965</v>
      </c>
      <c r="G199" s="15" t="n">
        <v>4</v>
      </c>
      <c r="H199" s="94" t="s">
        <v>216</v>
      </c>
      <c r="I199" s="15" t="n">
        <v>2006</v>
      </c>
      <c r="J199" s="18" t="n">
        <v>8.15</v>
      </c>
      <c r="K199" s="15" t="n">
        <v>13</v>
      </c>
      <c r="L199" s="15" t="n">
        <v>0.15</v>
      </c>
      <c r="M199" s="15" t="s">
        <v>28</v>
      </c>
      <c r="N199" s="15" t="n">
        <v>5</v>
      </c>
      <c r="O199" s="19" t="n">
        <f aca="false">K199+L199+N199</f>
        <v>18.15</v>
      </c>
      <c r="P199" s="15" t="s">
        <v>282</v>
      </c>
      <c r="Q199" s="15" t="s">
        <v>283</v>
      </c>
      <c r="R199" s="20"/>
    </row>
    <row r="200" customFormat="false" ht="13.8" hidden="false" customHeight="false" outlineLevel="0" collapsed="false">
      <c r="A200" s="14"/>
      <c r="B200" s="15"/>
      <c r="C200" s="15"/>
      <c r="D200" s="16"/>
      <c r="E200" s="15"/>
      <c r="F200" s="17"/>
      <c r="G200" s="15"/>
      <c r="H200" s="94" t="s">
        <v>284</v>
      </c>
      <c r="I200" s="15" t="n">
        <v>2013</v>
      </c>
      <c r="J200" s="18" t="n">
        <v>9</v>
      </c>
      <c r="K200" s="15"/>
      <c r="L200" s="20"/>
      <c r="M200" s="20"/>
      <c r="N200" s="20"/>
      <c r="O200" s="19"/>
      <c r="P200" s="15"/>
      <c r="Q200" s="15"/>
      <c r="R200" s="20"/>
    </row>
    <row r="201" customFormat="false" ht="13.8" hidden="false" customHeight="false" outlineLevel="0" collapsed="false">
      <c r="A201" s="14"/>
      <c r="B201" s="20"/>
      <c r="C201" s="15"/>
      <c r="D201" s="53"/>
      <c r="E201" s="15"/>
      <c r="F201" s="17"/>
      <c r="G201" s="15"/>
      <c r="H201" s="15"/>
      <c r="I201" s="15"/>
      <c r="J201" s="95"/>
      <c r="K201" s="15"/>
      <c r="L201" s="15"/>
      <c r="M201" s="15"/>
      <c r="N201" s="15"/>
      <c r="O201" s="19"/>
      <c r="P201" s="15"/>
      <c r="Q201" s="15"/>
      <c r="R201" s="20"/>
    </row>
    <row r="202" customFormat="false" ht="13.8" hidden="false" customHeight="false" outlineLevel="0" collapsed="false">
      <c r="A202" s="14" t="n">
        <v>44361</v>
      </c>
      <c r="B202" s="20"/>
      <c r="C202" s="15" t="s">
        <v>285</v>
      </c>
      <c r="D202" s="53" t="n">
        <v>25135</v>
      </c>
      <c r="E202" s="15" t="n">
        <v>20512863</v>
      </c>
      <c r="F202" s="17" t="n">
        <v>1161594523</v>
      </c>
      <c r="G202" s="15" t="n">
        <v>4</v>
      </c>
      <c r="H202" s="15" t="s">
        <v>286</v>
      </c>
      <c r="I202" s="15" t="n">
        <v>1990</v>
      </c>
      <c r="J202" s="95" t="n">
        <v>44477</v>
      </c>
      <c r="K202" s="15" t="n">
        <v>13</v>
      </c>
      <c r="L202" s="15" t="n">
        <v>0.15</v>
      </c>
      <c r="M202" s="15" t="s">
        <v>28</v>
      </c>
      <c r="N202" s="15" t="n">
        <v>5</v>
      </c>
      <c r="O202" s="19" t="n">
        <f aca="false">K202+L202+N202</f>
        <v>18.15</v>
      </c>
      <c r="P202" s="15" t="s">
        <v>39</v>
      </c>
      <c r="Q202" s="15" t="s">
        <v>287</v>
      </c>
      <c r="R202" s="20"/>
    </row>
    <row r="203" customFormat="false" ht="13.8" hidden="false" customHeight="false" outlineLevel="0" collapsed="false">
      <c r="A203" s="14"/>
      <c r="B203" s="20"/>
      <c r="C203" s="15"/>
      <c r="D203" s="53"/>
      <c r="E203" s="15"/>
      <c r="F203" s="17"/>
      <c r="G203" s="15"/>
      <c r="H203" s="15"/>
      <c r="I203" s="15"/>
      <c r="J203" s="18"/>
      <c r="K203" s="15"/>
      <c r="L203" s="20"/>
      <c r="M203" s="20"/>
      <c r="N203" s="20"/>
      <c r="O203" s="19"/>
      <c r="P203" s="15"/>
      <c r="Q203" s="15"/>
      <c r="R203" s="20"/>
    </row>
    <row r="204" customFormat="false" ht="13.8" hidden="false" customHeight="false" outlineLevel="0" collapsed="false">
      <c r="A204" s="96" t="n">
        <v>44363</v>
      </c>
      <c r="B204" s="97"/>
      <c r="C204" s="76" t="s">
        <v>288</v>
      </c>
      <c r="D204" s="98" t="n">
        <v>34949</v>
      </c>
      <c r="E204" s="76" t="n">
        <v>38385767</v>
      </c>
      <c r="F204" s="99" t="n">
        <v>1169783792</v>
      </c>
      <c r="G204" s="76" t="n">
        <v>4</v>
      </c>
      <c r="H204" s="76" t="s">
        <v>289</v>
      </c>
      <c r="I204" s="76" t="n">
        <v>2018</v>
      </c>
      <c r="J204" s="100" t="n">
        <v>7.97</v>
      </c>
      <c r="K204" s="76" t="n">
        <v>13</v>
      </c>
      <c r="L204" s="76" t="n">
        <v>0.1</v>
      </c>
      <c r="M204" s="76" t="s">
        <v>38</v>
      </c>
      <c r="N204" s="76" t="n">
        <v>5</v>
      </c>
      <c r="O204" s="19" t="n">
        <f aca="false">K204+L204+N204</f>
        <v>18.1</v>
      </c>
      <c r="P204" s="76" t="s">
        <v>29</v>
      </c>
      <c r="Q204" s="76" t="s">
        <v>290</v>
      </c>
      <c r="R204" s="20"/>
    </row>
    <row r="205" customFormat="false" ht="13.8" hidden="false" customHeight="false" outlineLevel="0" collapsed="false">
      <c r="A205" s="101"/>
      <c r="B205" s="97"/>
      <c r="C205" s="97"/>
      <c r="D205" s="97"/>
      <c r="E205" s="76"/>
      <c r="F205" s="99"/>
      <c r="G205" s="97"/>
      <c r="H205" s="76" t="s">
        <v>291</v>
      </c>
      <c r="I205" s="76" t="n">
        <v>2020</v>
      </c>
      <c r="J205" s="100"/>
      <c r="K205" s="97"/>
      <c r="L205" s="97"/>
      <c r="M205" s="97"/>
      <c r="N205" s="97"/>
      <c r="O205" s="19"/>
      <c r="P205" s="97"/>
      <c r="Q205" s="97"/>
      <c r="R205" s="20"/>
    </row>
    <row r="206" customFormat="false" ht="13.8" hidden="false" customHeight="false" outlineLevel="0" collapsed="false">
      <c r="A206" s="101"/>
      <c r="B206" s="97"/>
      <c r="C206" s="97"/>
      <c r="D206" s="97"/>
      <c r="E206" s="76"/>
      <c r="F206" s="99"/>
      <c r="G206" s="97"/>
      <c r="H206" s="97"/>
      <c r="I206" s="97"/>
      <c r="J206" s="100"/>
      <c r="K206" s="97"/>
      <c r="L206" s="97"/>
      <c r="M206" s="97"/>
      <c r="N206" s="97"/>
      <c r="O206" s="19"/>
      <c r="P206" s="97"/>
      <c r="Q206" s="97"/>
      <c r="R206" s="20"/>
    </row>
    <row r="207" customFormat="false" ht="13.8" hidden="false" customHeight="false" outlineLevel="0" collapsed="false">
      <c r="A207" s="14" t="n">
        <v>44361</v>
      </c>
      <c r="B207" s="20"/>
      <c r="C207" s="15" t="s">
        <v>292</v>
      </c>
      <c r="D207" s="16" t="n">
        <v>33142</v>
      </c>
      <c r="E207" s="15" t="n">
        <v>35719029</v>
      </c>
      <c r="F207" s="17" t="n">
        <v>1161489141</v>
      </c>
      <c r="G207" s="15" t="n">
        <v>4</v>
      </c>
      <c r="H207" s="15" t="s">
        <v>293</v>
      </c>
      <c r="I207" s="15" t="n">
        <v>2014</v>
      </c>
      <c r="J207" s="18" t="n">
        <v>7.93</v>
      </c>
      <c r="K207" s="15" t="n">
        <v>13</v>
      </c>
      <c r="L207" s="15" t="n">
        <v>0.1</v>
      </c>
      <c r="M207" s="15" t="s">
        <v>28</v>
      </c>
      <c r="N207" s="15" t="n">
        <v>5</v>
      </c>
      <c r="O207" s="19" t="n">
        <f aca="false">K207+L207+N207</f>
        <v>18.1</v>
      </c>
      <c r="P207" s="15" t="s">
        <v>29</v>
      </c>
      <c r="Q207" s="15" t="s">
        <v>294</v>
      </c>
      <c r="R207" s="20"/>
    </row>
    <row r="208" customFormat="false" ht="13.8" hidden="false" customHeight="false" outlineLevel="0" collapsed="false">
      <c r="A208" s="36"/>
      <c r="B208" s="20"/>
      <c r="C208" s="20"/>
      <c r="D208" s="20"/>
      <c r="E208" s="15"/>
      <c r="F208" s="17"/>
      <c r="G208" s="20"/>
      <c r="H208" s="15" t="s">
        <v>295</v>
      </c>
      <c r="I208" s="15" t="n">
        <v>2018</v>
      </c>
      <c r="J208" s="18" t="n">
        <v>9.47</v>
      </c>
      <c r="K208" s="20"/>
      <c r="L208" s="20"/>
      <c r="M208" s="20"/>
      <c r="N208" s="20"/>
      <c r="O208" s="19"/>
      <c r="P208" s="20"/>
      <c r="Q208" s="20"/>
      <c r="R208" s="20"/>
    </row>
    <row r="209" customFormat="false" ht="13.8" hidden="false" customHeight="false" outlineLevel="0" collapsed="false">
      <c r="A209" s="14"/>
      <c r="B209" s="20"/>
      <c r="C209" s="15"/>
      <c r="D209" s="53"/>
      <c r="E209" s="15"/>
      <c r="F209" s="17"/>
      <c r="G209" s="15"/>
      <c r="H209" s="15"/>
      <c r="I209" s="15"/>
      <c r="J209" s="18"/>
      <c r="K209" s="15"/>
      <c r="L209" s="20"/>
      <c r="M209" s="20"/>
      <c r="N209" s="20"/>
      <c r="O209" s="19"/>
      <c r="P209" s="15"/>
      <c r="Q209" s="15"/>
      <c r="R209" s="20"/>
    </row>
    <row r="210" customFormat="false" ht="13.8" hidden="false" customHeight="false" outlineLevel="0" collapsed="false">
      <c r="A210" s="96" t="n">
        <v>44363</v>
      </c>
      <c r="B210" s="97"/>
      <c r="C210" s="76" t="s">
        <v>296</v>
      </c>
      <c r="D210" s="98" t="n">
        <v>35290</v>
      </c>
      <c r="E210" s="76" t="n">
        <v>39907328</v>
      </c>
      <c r="F210" s="99" t="n">
        <v>75209751</v>
      </c>
      <c r="G210" s="76" t="n">
        <v>4</v>
      </c>
      <c r="H210" s="76" t="s">
        <v>297</v>
      </c>
      <c r="I210" s="76" t="n">
        <v>2021</v>
      </c>
      <c r="J210" s="100" t="n">
        <v>7.91</v>
      </c>
      <c r="K210" s="76" t="n">
        <v>13</v>
      </c>
      <c r="L210" s="76" t="n">
        <v>0.1</v>
      </c>
      <c r="M210" s="76" t="s">
        <v>28</v>
      </c>
      <c r="N210" s="76" t="n">
        <v>5</v>
      </c>
      <c r="O210" s="19" t="n">
        <f aca="false">K210+L210+N210</f>
        <v>18.1</v>
      </c>
      <c r="P210" s="76" t="s">
        <v>29</v>
      </c>
      <c r="Q210" s="76" t="s">
        <v>298</v>
      </c>
      <c r="R210" s="20"/>
    </row>
    <row r="211" customFormat="false" ht="13.8" hidden="false" customHeight="false" outlineLevel="0" collapsed="false">
      <c r="A211" s="96"/>
      <c r="B211" s="97"/>
      <c r="C211" s="76"/>
      <c r="D211" s="98"/>
      <c r="E211" s="76"/>
      <c r="F211" s="99"/>
      <c r="G211" s="76"/>
      <c r="H211" s="76"/>
      <c r="I211" s="76"/>
      <c r="J211" s="100"/>
      <c r="K211" s="76"/>
      <c r="L211" s="97"/>
      <c r="M211" s="97"/>
      <c r="N211" s="97"/>
      <c r="O211" s="19"/>
      <c r="P211" s="76"/>
      <c r="Q211" s="76"/>
      <c r="R211" s="20"/>
    </row>
    <row r="212" customFormat="false" ht="13.8" hidden="false" customHeight="false" outlineLevel="0" collapsed="false">
      <c r="A212" s="14" t="n">
        <v>44361</v>
      </c>
      <c r="B212" s="76"/>
      <c r="C212" s="15" t="s">
        <v>299</v>
      </c>
      <c r="D212" s="16" t="n">
        <v>32902</v>
      </c>
      <c r="E212" s="15" t="n">
        <v>35340873</v>
      </c>
      <c r="F212" s="17" t="s">
        <v>300</v>
      </c>
      <c r="G212" s="15" t="n">
        <v>4</v>
      </c>
      <c r="H212" s="94" t="s">
        <v>301</v>
      </c>
      <c r="I212" s="15" t="n">
        <v>2010</v>
      </c>
      <c r="J212" s="18" t="n">
        <v>7.9</v>
      </c>
      <c r="K212" s="15" t="n">
        <v>13</v>
      </c>
      <c r="L212" s="15" t="n">
        <v>0.1</v>
      </c>
      <c r="M212" s="15" t="s">
        <v>28</v>
      </c>
      <c r="N212" s="15" t="n">
        <v>5</v>
      </c>
      <c r="O212" s="19" t="n">
        <f aca="false">K212+L212+N212</f>
        <v>18.1</v>
      </c>
      <c r="P212" s="15" t="s">
        <v>29</v>
      </c>
      <c r="Q212" s="15" t="s">
        <v>302</v>
      </c>
      <c r="R212" s="20"/>
    </row>
    <row r="213" customFormat="false" ht="13.8" hidden="false" customHeight="false" outlineLevel="0" collapsed="false">
      <c r="A213" s="14"/>
      <c r="B213" s="20"/>
      <c r="C213" s="15"/>
      <c r="D213" s="53"/>
      <c r="E213" s="15"/>
      <c r="F213" s="17"/>
      <c r="G213" s="15"/>
      <c r="H213" s="15"/>
      <c r="I213" s="15"/>
      <c r="J213" s="18"/>
      <c r="K213" s="15"/>
      <c r="L213" s="20"/>
      <c r="M213" s="20"/>
      <c r="N213" s="20"/>
      <c r="O213" s="19"/>
      <c r="P213" s="15"/>
      <c r="Q213" s="15"/>
      <c r="R213" s="20"/>
    </row>
    <row r="214" customFormat="false" ht="13.8" hidden="false" customHeight="false" outlineLevel="0" collapsed="false">
      <c r="A214" s="14" t="n">
        <v>44363</v>
      </c>
      <c r="B214" s="20"/>
      <c r="C214" s="15" t="s">
        <v>303</v>
      </c>
      <c r="D214" s="53" t="n">
        <v>26094</v>
      </c>
      <c r="E214" s="15" t="n">
        <v>22024320</v>
      </c>
      <c r="F214" s="17" t="n">
        <v>1169090010</v>
      </c>
      <c r="G214" s="15" t="n">
        <v>4</v>
      </c>
      <c r="H214" s="15" t="s">
        <v>304</v>
      </c>
      <c r="I214" s="15" t="n">
        <v>1991</v>
      </c>
      <c r="J214" s="18" t="n">
        <v>7.48</v>
      </c>
      <c r="K214" s="15" t="n">
        <v>13</v>
      </c>
      <c r="L214" s="15" t="n">
        <v>0.1</v>
      </c>
      <c r="M214" s="15" t="s">
        <v>28</v>
      </c>
      <c r="N214" s="15" t="n">
        <v>5</v>
      </c>
      <c r="O214" s="19" t="n">
        <f aca="false">K214+L214+N214</f>
        <v>18.1</v>
      </c>
      <c r="P214" s="15" t="s">
        <v>39</v>
      </c>
      <c r="Q214" s="15" t="s">
        <v>33</v>
      </c>
      <c r="R214" s="20"/>
    </row>
    <row r="215" customFormat="false" ht="13.8" hidden="false" customHeight="false" outlineLevel="0" collapsed="false">
      <c r="A215" s="36"/>
      <c r="B215" s="20"/>
      <c r="C215" s="20"/>
      <c r="D215" s="20"/>
      <c r="E215" s="20"/>
      <c r="F215" s="17"/>
      <c r="G215" s="20"/>
      <c r="H215" s="20"/>
      <c r="I215" s="20"/>
      <c r="J215" s="18"/>
      <c r="K215" s="20"/>
      <c r="L215" s="20"/>
      <c r="M215" s="20"/>
      <c r="N215" s="20"/>
      <c r="O215" s="19"/>
      <c r="P215" s="20"/>
      <c r="Q215" s="20"/>
      <c r="R215" s="20"/>
    </row>
    <row r="216" customFormat="false" ht="13.8" hidden="false" customHeight="false" outlineLevel="0" collapsed="false">
      <c r="A216" s="14" t="n">
        <v>44361</v>
      </c>
      <c r="B216" s="20"/>
      <c r="C216" s="15" t="s">
        <v>305</v>
      </c>
      <c r="D216" s="16" t="n">
        <v>27937</v>
      </c>
      <c r="E216" s="15" t="n">
        <v>25664337</v>
      </c>
      <c r="F216" s="17" t="n">
        <v>1164502006</v>
      </c>
      <c r="G216" s="15" t="n">
        <v>4</v>
      </c>
      <c r="H216" s="15" t="s">
        <v>306</v>
      </c>
      <c r="I216" s="15" t="n">
        <v>2002</v>
      </c>
      <c r="J216" s="18" t="n">
        <v>7.39</v>
      </c>
      <c r="K216" s="15" t="n">
        <v>13</v>
      </c>
      <c r="L216" s="15" t="n">
        <v>0.1</v>
      </c>
      <c r="M216" s="15" t="s">
        <v>38</v>
      </c>
      <c r="N216" s="15" t="n">
        <v>5</v>
      </c>
      <c r="O216" s="19" t="n">
        <f aca="false">K216+L216+N216</f>
        <v>18.1</v>
      </c>
      <c r="P216" s="15" t="s">
        <v>282</v>
      </c>
      <c r="Q216" s="15" t="s">
        <v>307</v>
      </c>
      <c r="R216" s="20"/>
    </row>
    <row r="217" customFormat="false" ht="13.8" hidden="false" customHeight="false" outlineLevel="0" collapsed="false">
      <c r="A217" s="36"/>
      <c r="B217" s="20"/>
      <c r="C217" s="20"/>
      <c r="D217" s="20"/>
      <c r="E217" s="20"/>
      <c r="F217" s="17"/>
      <c r="G217" s="20"/>
      <c r="H217" s="20"/>
      <c r="I217" s="20"/>
      <c r="J217" s="18"/>
      <c r="K217" s="20"/>
      <c r="L217" s="20"/>
      <c r="M217" s="20"/>
      <c r="N217" s="20"/>
      <c r="O217" s="19"/>
      <c r="P217" s="20"/>
      <c r="Q217" s="20"/>
      <c r="R217" s="20"/>
    </row>
    <row r="218" customFormat="false" ht="13.8" hidden="false" customHeight="false" outlineLevel="0" collapsed="false">
      <c r="A218" s="96" t="n">
        <v>44361</v>
      </c>
      <c r="B218" s="20"/>
      <c r="C218" s="76" t="s">
        <v>308</v>
      </c>
      <c r="D218" s="102" t="n">
        <v>29016</v>
      </c>
      <c r="E218" s="76" t="n">
        <v>18857245</v>
      </c>
      <c r="F218" s="99" t="n">
        <v>1156493995</v>
      </c>
      <c r="G218" s="76" t="n">
        <v>4</v>
      </c>
      <c r="H218" s="76" t="s">
        <v>309</v>
      </c>
      <c r="I218" s="76" t="n">
        <v>2014</v>
      </c>
      <c r="J218" s="100" t="n">
        <v>7.39</v>
      </c>
      <c r="K218" s="76" t="n">
        <v>13</v>
      </c>
      <c r="L218" s="76" t="n">
        <v>0.1</v>
      </c>
      <c r="M218" s="76" t="s">
        <v>98</v>
      </c>
      <c r="N218" s="76" t="n">
        <v>5</v>
      </c>
      <c r="O218" s="19" t="n">
        <f aca="false">K218+L218+N218</f>
        <v>18.1</v>
      </c>
      <c r="P218" s="76" t="s">
        <v>310</v>
      </c>
      <c r="Q218" s="20"/>
      <c r="R218" s="20"/>
    </row>
    <row r="219" customFormat="false" ht="13.8" hidden="false" customHeight="false" outlineLevel="0" collapsed="false">
      <c r="A219" s="96"/>
      <c r="B219" s="20"/>
      <c r="C219" s="76"/>
      <c r="D219" s="102"/>
      <c r="E219" s="76"/>
      <c r="F219" s="99"/>
      <c r="G219" s="76"/>
      <c r="H219" s="76" t="s">
        <v>311</v>
      </c>
      <c r="I219" s="76"/>
      <c r="J219" s="100"/>
      <c r="K219" s="76"/>
      <c r="L219" s="76"/>
      <c r="M219" s="76"/>
      <c r="N219" s="76"/>
      <c r="O219" s="19"/>
      <c r="P219" s="76"/>
      <c r="Q219" s="20"/>
      <c r="R219" s="20"/>
    </row>
    <row r="220" customFormat="false" ht="13.8" hidden="false" customHeight="false" outlineLevel="0" collapsed="false">
      <c r="A220" s="96"/>
      <c r="B220" s="20"/>
      <c r="C220" s="76"/>
      <c r="D220" s="102"/>
      <c r="E220" s="76"/>
      <c r="F220" s="99"/>
      <c r="G220" s="76"/>
      <c r="H220" s="76"/>
      <c r="I220" s="76"/>
      <c r="J220" s="100"/>
      <c r="K220" s="76"/>
      <c r="L220" s="76"/>
      <c r="M220" s="76"/>
      <c r="N220" s="76"/>
      <c r="O220" s="19"/>
      <c r="P220" s="76"/>
      <c r="Q220" s="20"/>
      <c r="R220" s="20"/>
    </row>
    <row r="221" customFormat="false" ht="14" hidden="false" customHeight="false" outlineLevel="0" collapsed="false">
      <c r="A221" s="14" t="n">
        <v>44361</v>
      </c>
      <c r="B221" s="15"/>
      <c r="C221" s="15" t="s">
        <v>312</v>
      </c>
      <c r="D221" s="16" t="n">
        <v>24742</v>
      </c>
      <c r="E221" s="15" t="n">
        <v>18392957</v>
      </c>
      <c r="F221" s="17" t="n">
        <v>1154056675</v>
      </c>
      <c r="G221" s="86" t="n">
        <v>129</v>
      </c>
      <c r="H221" s="15" t="s">
        <v>313</v>
      </c>
      <c r="I221" s="25" t="n">
        <v>2001</v>
      </c>
      <c r="J221" s="58" t="n">
        <v>7.9</v>
      </c>
      <c r="K221" s="25" t="n">
        <v>13</v>
      </c>
      <c r="L221" s="25" t="n">
        <v>0.1</v>
      </c>
      <c r="M221" s="25" t="n">
        <v>3</v>
      </c>
      <c r="N221" s="25"/>
      <c r="O221" s="19" t="n">
        <f aca="false">K221+L221+M221+N221</f>
        <v>16.1</v>
      </c>
      <c r="P221" s="15" t="s">
        <v>314</v>
      </c>
      <c r="Q221" s="15" t="s">
        <v>315</v>
      </c>
      <c r="R221" s="20"/>
    </row>
    <row r="222" customFormat="false" ht="13.8" hidden="false" customHeight="false" outlineLevel="0" collapsed="false">
      <c r="A222" s="36"/>
      <c r="B222" s="20"/>
      <c r="C222" s="20"/>
      <c r="D222" s="20"/>
      <c r="E222" s="20"/>
      <c r="F222" s="17"/>
      <c r="G222" s="20"/>
      <c r="H222" s="15" t="s">
        <v>177</v>
      </c>
      <c r="I222" s="15" t="n">
        <v>2005</v>
      </c>
      <c r="J222" s="18" t="n">
        <v>9.25</v>
      </c>
      <c r="K222" s="20"/>
      <c r="L222" s="20"/>
      <c r="M222" s="20"/>
      <c r="N222" s="20"/>
      <c r="O222" s="19"/>
      <c r="P222" s="15" t="s">
        <v>166</v>
      </c>
      <c r="Q222" s="20"/>
      <c r="R222" s="20"/>
    </row>
    <row r="223" customFormat="false" ht="13.8" hidden="false" customHeight="false" outlineLevel="0" collapsed="false">
      <c r="A223" s="36"/>
      <c r="B223" s="20"/>
      <c r="C223" s="20"/>
      <c r="D223" s="15" t="s">
        <v>316</v>
      </c>
      <c r="E223" s="20"/>
      <c r="F223" s="17"/>
      <c r="G223" s="20"/>
      <c r="H223" s="15" t="s">
        <v>317</v>
      </c>
      <c r="I223" s="15" t="n">
        <v>2017</v>
      </c>
      <c r="J223" s="18" t="n">
        <v>7.31</v>
      </c>
      <c r="K223" s="15" t="n">
        <v>1</v>
      </c>
      <c r="L223" s="20"/>
      <c r="M223" s="20"/>
      <c r="N223" s="20"/>
      <c r="O223" s="19"/>
      <c r="P223" s="20"/>
      <c r="Q223" s="20"/>
      <c r="R223" s="20"/>
    </row>
    <row r="224" customFormat="false" ht="13.8" hidden="false" customHeight="false" outlineLevel="0" collapsed="false">
      <c r="A224" s="14"/>
      <c r="B224" s="20"/>
      <c r="C224" s="15"/>
      <c r="D224" s="20"/>
      <c r="E224" s="20"/>
      <c r="F224" s="17"/>
      <c r="G224" s="20"/>
      <c r="H224" s="20"/>
      <c r="I224" s="20"/>
      <c r="J224" s="18"/>
      <c r="K224" s="20"/>
      <c r="L224" s="20"/>
      <c r="M224" s="20"/>
      <c r="N224" s="20"/>
      <c r="O224" s="19"/>
      <c r="P224" s="20"/>
      <c r="Q224" s="20"/>
      <c r="R224" s="20"/>
    </row>
    <row r="225" customFormat="false" ht="14" hidden="false" customHeight="false" outlineLevel="0" collapsed="false">
      <c r="A225" s="14" t="n">
        <v>44362</v>
      </c>
      <c r="B225" s="20"/>
      <c r="C225" s="15" t="s">
        <v>318</v>
      </c>
      <c r="D225" s="53" t="n">
        <v>28729</v>
      </c>
      <c r="E225" s="15" t="n">
        <v>33380096</v>
      </c>
      <c r="F225" s="17" t="n">
        <v>1156513696</v>
      </c>
      <c r="G225" s="86" t="n">
        <v>129</v>
      </c>
      <c r="H225" s="15" t="s">
        <v>319</v>
      </c>
      <c r="I225" s="15" t="n">
        <v>2017</v>
      </c>
      <c r="J225" s="18" t="n">
        <v>9.41</v>
      </c>
      <c r="K225" s="15" t="n">
        <v>13</v>
      </c>
      <c r="L225" s="15" t="n">
        <v>0.15</v>
      </c>
      <c r="M225" s="15" t="s">
        <v>28</v>
      </c>
      <c r="N225" s="15"/>
      <c r="O225" s="19" t="n">
        <f aca="false">K225+L225+N225</f>
        <v>13.15</v>
      </c>
      <c r="P225" s="15" t="s">
        <v>29</v>
      </c>
      <c r="Q225" s="15" t="s">
        <v>320</v>
      </c>
      <c r="R225" s="20"/>
    </row>
    <row r="226" customFormat="false" ht="13.8" hidden="false" customHeight="false" outlineLevel="0" collapsed="false">
      <c r="A226" s="36"/>
      <c r="B226" s="20"/>
      <c r="C226" s="20"/>
      <c r="D226" s="20"/>
      <c r="E226" s="15"/>
      <c r="F226" s="17"/>
      <c r="G226" s="20"/>
      <c r="H226" s="20"/>
      <c r="I226" s="20"/>
      <c r="J226" s="18"/>
      <c r="K226" s="20"/>
      <c r="L226" s="20"/>
      <c r="M226" s="20"/>
      <c r="N226" s="20"/>
      <c r="O226" s="19"/>
      <c r="P226" s="20"/>
      <c r="Q226" s="20"/>
      <c r="R226" s="20"/>
    </row>
    <row r="227" customFormat="false" ht="13.8" hidden="false" customHeight="false" outlineLevel="0" collapsed="false">
      <c r="A227" s="103"/>
      <c r="B227" s="92"/>
      <c r="C227" s="7" t="s">
        <v>321</v>
      </c>
      <c r="D227" s="92"/>
      <c r="E227" s="10"/>
      <c r="F227" s="8"/>
      <c r="G227" s="92"/>
      <c r="H227" s="92"/>
      <c r="I227" s="92"/>
      <c r="J227" s="88"/>
      <c r="K227" s="92"/>
      <c r="L227" s="92"/>
      <c r="M227" s="92"/>
      <c r="N227" s="92"/>
      <c r="O227" s="104"/>
      <c r="P227" s="92"/>
      <c r="Q227" s="92"/>
      <c r="R227" s="92"/>
    </row>
    <row r="228" customFormat="false" ht="13.8" hidden="false" customHeight="false" outlineLevel="0" collapsed="false">
      <c r="A228" s="14"/>
      <c r="B228" s="15"/>
      <c r="C228" s="15"/>
      <c r="D228" s="16"/>
      <c r="E228" s="15"/>
      <c r="F228" s="17"/>
      <c r="G228" s="25"/>
      <c r="H228" s="15"/>
      <c r="I228" s="15"/>
      <c r="J228" s="18"/>
      <c r="K228" s="15"/>
      <c r="L228" s="15"/>
      <c r="M228" s="15"/>
      <c r="N228" s="15"/>
      <c r="O228" s="105"/>
      <c r="P228" s="15"/>
      <c r="Q228" s="20"/>
      <c r="R228" s="20"/>
    </row>
    <row r="229" customFormat="false" ht="15" hidden="false" customHeight="false" outlineLevel="0" collapsed="false">
      <c r="A229" s="14" t="n">
        <v>37056</v>
      </c>
      <c r="B229" s="15"/>
      <c r="C229" s="15" t="s">
        <v>322</v>
      </c>
      <c r="D229" s="16" t="n">
        <v>30220</v>
      </c>
      <c r="E229" s="15" t="n">
        <v>29632769</v>
      </c>
      <c r="F229" s="17" t="n">
        <v>1126748870</v>
      </c>
      <c r="G229" s="86" t="n">
        <v>62</v>
      </c>
      <c r="H229" s="15" t="s">
        <v>148</v>
      </c>
      <c r="I229" s="15" t="n">
        <v>2008</v>
      </c>
      <c r="J229" s="18" t="n">
        <v>6.42</v>
      </c>
      <c r="K229" s="76"/>
      <c r="L229" s="15" t="n">
        <v>0.1</v>
      </c>
      <c r="M229" s="15" t="s">
        <v>46</v>
      </c>
      <c r="N229" s="15"/>
      <c r="O229" s="19" t="n">
        <f aca="false">K229+L229+N229</f>
        <v>0.1</v>
      </c>
      <c r="P229" s="15" t="s">
        <v>29</v>
      </c>
      <c r="Q229" s="20"/>
      <c r="R229" s="20"/>
    </row>
    <row r="230" customFormat="false" ht="13.8" hidden="false" customHeight="false" outlineLevel="0" collapsed="false">
      <c r="A230" s="36"/>
      <c r="B230" s="20"/>
      <c r="C230" s="20"/>
      <c r="D230" s="20"/>
      <c r="E230" s="20"/>
      <c r="F230" s="17"/>
      <c r="G230" s="20"/>
      <c r="H230" s="15" t="s">
        <v>151</v>
      </c>
      <c r="I230" s="20"/>
      <c r="J230" s="18"/>
      <c r="K230" s="20"/>
      <c r="L230" s="20"/>
      <c r="M230" s="20"/>
      <c r="N230" s="20"/>
      <c r="O230" s="19"/>
      <c r="P230" s="20"/>
      <c r="Q230" s="20"/>
      <c r="R230" s="20"/>
    </row>
    <row r="231" customFormat="false" ht="13.8" hidden="false" customHeight="false" outlineLevel="0" collapsed="false">
      <c r="A231" s="36"/>
      <c r="B231" s="15"/>
      <c r="C231" s="15"/>
      <c r="D231" s="53"/>
      <c r="E231" s="15"/>
      <c r="F231" s="17"/>
      <c r="G231" s="15"/>
      <c r="H231" s="15"/>
      <c r="I231" s="15"/>
      <c r="J231" s="18"/>
      <c r="K231" s="20"/>
      <c r="L231" s="20"/>
      <c r="M231" s="20"/>
      <c r="N231" s="20"/>
      <c r="O231" s="19"/>
      <c r="P231" s="15"/>
      <c r="Q231" s="15"/>
      <c r="R231" s="20"/>
    </row>
    <row r="232" customFormat="false" ht="13.8" hidden="false" customHeight="false" outlineLevel="0" collapsed="false">
      <c r="A232" s="14" t="n">
        <v>44361</v>
      </c>
      <c r="B232" s="76"/>
      <c r="C232" s="106" t="s">
        <v>323</v>
      </c>
      <c r="D232" s="107" t="n">
        <v>25150</v>
      </c>
      <c r="E232" s="106" t="n">
        <v>20567576</v>
      </c>
      <c r="F232" s="108" t="s">
        <v>324</v>
      </c>
      <c r="G232" s="106" t="n">
        <v>4</v>
      </c>
      <c r="H232" s="106" t="s">
        <v>325</v>
      </c>
      <c r="I232" s="106" t="n">
        <v>2002</v>
      </c>
      <c r="J232" s="109" t="n">
        <v>8.65</v>
      </c>
      <c r="K232" s="110"/>
      <c r="L232" s="110"/>
      <c r="M232" s="110"/>
      <c r="N232" s="110" t="n">
        <v>5</v>
      </c>
      <c r="O232" s="19"/>
      <c r="P232" s="106" t="s">
        <v>29</v>
      </c>
      <c r="Q232" s="106" t="s">
        <v>326</v>
      </c>
      <c r="R232" s="20"/>
    </row>
    <row r="233" customFormat="false" ht="13.8" hidden="false" customHeight="false" outlineLevel="0" collapsed="false">
      <c r="A233" s="36"/>
      <c r="B233" s="20"/>
      <c r="C233" s="20"/>
      <c r="D233" s="20"/>
      <c r="E233" s="20"/>
      <c r="F233" s="17"/>
      <c r="G233" s="20"/>
      <c r="H233" s="15" t="s">
        <v>327</v>
      </c>
      <c r="I233" s="15" t="n">
        <v>2004</v>
      </c>
      <c r="J233" s="18" t="s">
        <v>328</v>
      </c>
      <c r="K233" s="20"/>
      <c r="L233" s="20"/>
      <c r="M233" s="20"/>
      <c r="N233" s="20"/>
      <c r="O233" s="19"/>
      <c r="P233" s="20"/>
      <c r="Q233" s="20"/>
      <c r="R233" s="20"/>
    </row>
    <row r="234" customFormat="false" ht="13.8" hidden="false" customHeight="false" outlineLevel="0" collapsed="false">
      <c r="A234" s="36"/>
      <c r="B234" s="20"/>
      <c r="C234" s="20"/>
      <c r="D234" s="20"/>
      <c r="E234" s="20"/>
      <c r="F234" s="20"/>
      <c r="G234" s="20"/>
      <c r="H234" s="15" t="s">
        <v>329</v>
      </c>
      <c r="I234" s="20"/>
      <c r="J234" s="111" t="n">
        <v>0.7632</v>
      </c>
      <c r="K234" s="20"/>
      <c r="L234" s="20"/>
      <c r="M234" s="20"/>
      <c r="N234" s="20"/>
      <c r="O234" s="19"/>
      <c r="P234" s="20"/>
      <c r="Q234" s="20"/>
      <c r="R234" s="20"/>
    </row>
    <row r="235" customFormat="false" ht="13.8" hidden="false" customHeight="false" outlineLevel="0" collapsed="false">
      <c r="A235" s="36"/>
      <c r="B235" s="20"/>
      <c r="C235" s="20"/>
      <c r="D235" s="20"/>
      <c r="E235" s="20"/>
      <c r="F235" s="20"/>
      <c r="G235" s="20"/>
      <c r="H235" s="20"/>
      <c r="I235" s="20"/>
      <c r="J235" s="18"/>
      <c r="K235" s="20"/>
      <c r="L235" s="20"/>
      <c r="M235" s="20"/>
      <c r="N235" s="20"/>
      <c r="O235" s="19"/>
      <c r="P235" s="20"/>
      <c r="Q235" s="20"/>
      <c r="R235" s="20"/>
    </row>
    <row r="236" customFormat="false" ht="13.8" hidden="false" customHeight="false" outlineLevel="0" collapsed="false">
      <c r="A236" s="14" t="n">
        <v>44361</v>
      </c>
      <c r="B236" s="106"/>
      <c r="C236" s="112" t="s">
        <v>330</v>
      </c>
      <c r="D236" s="113" t="n">
        <v>30327</v>
      </c>
      <c r="E236" s="112" t="n">
        <v>30495621</v>
      </c>
      <c r="F236" s="114" t="n">
        <v>11300007652</v>
      </c>
      <c r="G236" s="115" t="n">
        <v>5</v>
      </c>
      <c r="H236" s="116" t="s">
        <v>331</v>
      </c>
      <c r="I236" s="112" t="n">
        <v>2014</v>
      </c>
      <c r="J236" s="117" t="n">
        <v>7</v>
      </c>
      <c r="K236" s="118"/>
      <c r="L236" s="118"/>
      <c r="M236" s="118"/>
      <c r="N236" s="118"/>
      <c r="O236" s="19"/>
      <c r="P236" s="118"/>
      <c r="Q236" s="112" t="s">
        <v>332</v>
      </c>
      <c r="R236" s="20"/>
    </row>
    <row r="237" customFormat="false" ht="13.8" hidden="false" customHeight="false" outlineLevel="0" collapsed="false">
      <c r="A237" s="36"/>
      <c r="B237" s="20"/>
      <c r="C237" s="20"/>
      <c r="D237" s="20"/>
      <c r="E237" s="20"/>
      <c r="F237" s="17"/>
      <c r="G237" s="20"/>
      <c r="H237" s="15" t="s">
        <v>333</v>
      </c>
      <c r="I237" s="15" t="n">
        <v>2019</v>
      </c>
      <c r="J237" s="18" t="n">
        <v>8</v>
      </c>
      <c r="K237" s="20"/>
      <c r="L237" s="20"/>
      <c r="M237" s="20"/>
      <c r="N237" s="20"/>
      <c r="O237" s="19"/>
      <c r="P237" s="20"/>
      <c r="Q237" s="15" t="s">
        <v>334</v>
      </c>
      <c r="R237" s="20"/>
    </row>
    <row r="238" customFormat="false" ht="13.8" hidden="false" customHeight="false" outlineLevel="0" collapsed="false">
      <c r="A238" s="36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119"/>
      <c r="O238" s="120"/>
      <c r="P238" s="119"/>
      <c r="Q238" s="20"/>
      <c r="R238" s="20"/>
    </row>
    <row r="239" customFormat="false" ht="13.8" hidden="false" customHeight="false" outlineLevel="0" collapsed="false">
      <c r="A239" s="36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119"/>
      <c r="O239" s="120"/>
      <c r="P239" s="119"/>
      <c r="Q239" s="20"/>
      <c r="R239" s="20"/>
    </row>
    <row r="240" customFormat="false" ht="13.8" hidden="false" customHeight="false" outlineLevel="0" collapsed="false">
      <c r="A240" s="36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119"/>
      <c r="O240" s="120"/>
      <c r="P240" s="119"/>
      <c r="Q240" s="20"/>
      <c r="R240" s="20"/>
    </row>
    <row r="241" customFormat="false" ht="13.8" hidden="false" customHeight="false" outlineLevel="0" collapsed="false">
      <c r="A241" s="36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119"/>
      <c r="O241" s="120"/>
      <c r="P241" s="119"/>
      <c r="Q241" s="20"/>
      <c r="R241" s="20"/>
    </row>
    <row r="242" customFormat="false" ht="13.8" hidden="false" customHeight="false" outlineLevel="0" collapsed="false">
      <c r="A242" s="36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119"/>
      <c r="O242" s="120"/>
      <c r="P242" s="119"/>
      <c r="Q242" s="20"/>
      <c r="R242" s="20"/>
    </row>
    <row r="243" customFormat="false" ht="13.8" hidden="false" customHeight="false" outlineLevel="0" collapsed="false">
      <c r="A243" s="36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119"/>
      <c r="O243" s="120"/>
      <c r="P243" s="119"/>
      <c r="Q243" s="20"/>
      <c r="R243" s="20"/>
    </row>
    <row r="244" customFormat="false" ht="13.8" hidden="false" customHeight="false" outlineLevel="0" collapsed="false">
      <c r="A244" s="36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119"/>
      <c r="O244" s="120"/>
      <c r="P244" s="119"/>
      <c r="Q244" s="20"/>
      <c r="R244" s="15" t="n">
        <v>1</v>
      </c>
    </row>
    <row r="245" customFormat="false" ht="13.8" hidden="false" customHeight="false" outlineLevel="0" collapsed="false">
      <c r="A245" s="36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119"/>
      <c r="O245" s="120"/>
      <c r="P245" s="119"/>
      <c r="Q245" s="20"/>
      <c r="R245" s="20"/>
    </row>
    <row r="246" customFormat="false" ht="13.8" hidden="false" customHeight="false" outlineLevel="0" collapsed="false">
      <c r="A246" s="36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119"/>
      <c r="O246" s="120"/>
      <c r="P246" s="119"/>
      <c r="Q246" s="20"/>
      <c r="R246" s="20"/>
    </row>
    <row r="247" customFormat="false" ht="13.8" hidden="false" customHeight="false" outlineLevel="0" collapsed="false">
      <c r="A247" s="36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119"/>
      <c r="O247" s="120"/>
      <c r="P247" s="119"/>
      <c r="Q247" s="20"/>
      <c r="R247" s="20"/>
    </row>
    <row r="248" customFormat="false" ht="13.8" hidden="false" customHeight="false" outlineLevel="0" collapsed="false">
      <c r="A248" s="36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119"/>
      <c r="O248" s="120"/>
      <c r="P248" s="119"/>
      <c r="Q248" s="20"/>
      <c r="R248" s="20"/>
    </row>
    <row r="249" customFormat="false" ht="13.8" hidden="false" customHeight="false" outlineLevel="0" collapsed="false">
      <c r="A249" s="36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119"/>
      <c r="O249" s="120"/>
      <c r="P249" s="119"/>
      <c r="Q249" s="20"/>
      <c r="R249" s="20"/>
    </row>
    <row r="250" customFormat="false" ht="13.8" hidden="false" customHeight="false" outlineLevel="0" collapsed="false">
      <c r="A250" s="36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119"/>
      <c r="O250" s="120"/>
      <c r="P250" s="119"/>
      <c r="Q250" s="20"/>
      <c r="R250" s="20"/>
    </row>
    <row r="251" customFormat="false" ht="13.8" hidden="false" customHeight="false" outlineLevel="0" collapsed="false">
      <c r="A251" s="36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119"/>
      <c r="O251" s="120"/>
      <c r="P251" s="119"/>
      <c r="Q251" s="20"/>
      <c r="R251" s="20"/>
    </row>
    <row r="252" customFormat="false" ht="13.8" hidden="false" customHeight="false" outlineLevel="0" collapsed="false">
      <c r="A252" s="36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119"/>
      <c r="O252" s="120"/>
      <c r="P252" s="119"/>
      <c r="Q252" s="20"/>
      <c r="R252" s="20"/>
    </row>
    <row r="253" customFormat="false" ht="13.8" hidden="false" customHeight="false" outlineLevel="0" collapsed="false">
      <c r="A253" s="36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119"/>
      <c r="O253" s="120"/>
      <c r="P253" s="119"/>
      <c r="Q253" s="20"/>
      <c r="R253" s="20"/>
    </row>
    <row r="254" customFormat="false" ht="13.8" hidden="false" customHeight="false" outlineLevel="0" collapsed="false">
      <c r="A254" s="36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119"/>
      <c r="O254" s="120"/>
      <c r="P254" s="119"/>
      <c r="Q254" s="20"/>
      <c r="R254" s="20"/>
    </row>
    <row r="255" customFormat="false" ht="13.8" hidden="false" customHeight="false" outlineLevel="0" collapsed="false">
      <c r="A255" s="36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119"/>
      <c r="O255" s="120"/>
      <c r="P255" s="119"/>
      <c r="Q255" s="20"/>
      <c r="R255" s="20"/>
    </row>
    <row r="256" customFormat="false" ht="13.8" hidden="false" customHeight="false" outlineLevel="0" collapsed="false">
      <c r="A256" s="36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119"/>
      <c r="O256" s="120"/>
      <c r="P256" s="119"/>
      <c r="Q256" s="20"/>
      <c r="R256" s="20"/>
    </row>
    <row r="257" customFormat="false" ht="13.8" hidden="false" customHeight="false" outlineLevel="0" collapsed="false">
      <c r="A257" s="36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119"/>
      <c r="O257" s="120"/>
      <c r="P257" s="119"/>
      <c r="Q257" s="20"/>
      <c r="R257" s="20"/>
    </row>
    <row r="258" customFormat="false" ht="13.8" hidden="false" customHeight="false" outlineLevel="0" collapsed="false">
      <c r="A258" s="36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119"/>
      <c r="O258" s="120"/>
      <c r="P258" s="119"/>
      <c r="Q258" s="20"/>
      <c r="R258" s="20"/>
    </row>
    <row r="259" customFormat="false" ht="13.8" hidden="false" customHeight="false" outlineLevel="0" collapsed="false">
      <c r="A259" s="36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119"/>
      <c r="O259" s="120"/>
      <c r="P259" s="119"/>
      <c r="Q259" s="20"/>
      <c r="R259" s="20"/>
    </row>
    <row r="260" customFormat="false" ht="13.8" hidden="false" customHeight="false" outlineLevel="0" collapsed="false">
      <c r="A260" s="36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119"/>
      <c r="O260" s="120"/>
      <c r="P260" s="119"/>
      <c r="Q260" s="20"/>
      <c r="R260" s="20"/>
    </row>
    <row r="261" customFormat="false" ht="13.8" hidden="false" customHeight="false" outlineLevel="0" collapsed="false">
      <c r="A261" s="36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119"/>
      <c r="O261" s="120"/>
      <c r="P261" s="119"/>
      <c r="Q261" s="20"/>
      <c r="R261" s="20"/>
    </row>
    <row r="262" customFormat="false" ht="13.8" hidden="false" customHeight="false" outlineLevel="0" collapsed="false">
      <c r="A262" s="36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119"/>
      <c r="O262" s="120"/>
      <c r="P262" s="119"/>
      <c r="Q262" s="20"/>
      <c r="R262" s="20"/>
    </row>
    <row r="263" customFormat="false" ht="13.8" hidden="false" customHeight="false" outlineLevel="0" collapsed="false">
      <c r="A263" s="36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119"/>
      <c r="O263" s="120"/>
      <c r="P263" s="119"/>
      <c r="Q263" s="20"/>
      <c r="R263" s="20"/>
    </row>
    <row r="264" customFormat="false" ht="13.8" hidden="false" customHeight="false" outlineLevel="0" collapsed="false">
      <c r="A264" s="36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119"/>
      <c r="O264" s="120"/>
      <c r="P264" s="119"/>
      <c r="Q264" s="20"/>
      <c r="R264" s="20"/>
    </row>
    <row r="265" customFormat="false" ht="13.8" hidden="false" customHeight="false" outlineLevel="0" collapsed="false">
      <c r="A265" s="36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119"/>
      <c r="O265" s="120"/>
      <c r="P265" s="119"/>
      <c r="Q265" s="20"/>
      <c r="R265" s="20"/>
    </row>
    <row r="266" customFormat="false" ht="13.8" hidden="false" customHeight="false" outlineLevel="0" collapsed="false">
      <c r="A266" s="36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119"/>
      <c r="O266" s="120"/>
      <c r="P266" s="119"/>
      <c r="Q266" s="20"/>
      <c r="R266" s="20"/>
    </row>
    <row r="267" customFormat="false" ht="13.8" hidden="false" customHeight="false" outlineLevel="0" collapsed="false">
      <c r="A267" s="36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119"/>
      <c r="O267" s="120"/>
      <c r="P267" s="119"/>
      <c r="Q267" s="20"/>
    </row>
    <row r="268" customFormat="false" ht="13.8" hidden="false" customHeight="false" outlineLevel="0" collapsed="false">
      <c r="A268" s="36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119"/>
      <c r="O268" s="120"/>
      <c r="P268" s="119"/>
      <c r="Q268" s="20"/>
    </row>
    <row r="269" customFormat="false" ht="13.8" hidden="false" customHeight="false" outlineLevel="0" collapsed="false">
      <c r="A269" s="36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119"/>
      <c r="O269" s="120"/>
      <c r="P269" s="119"/>
      <c r="Q269" s="20"/>
    </row>
    <row r="270" customFormat="false" ht="13.8" hidden="false" customHeight="false" outlineLevel="0" collapsed="false">
      <c r="A270" s="36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119"/>
      <c r="O270" s="120"/>
      <c r="P270" s="119"/>
      <c r="Q270" s="20"/>
    </row>
    <row r="271" customFormat="false" ht="13.8" hidden="false" customHeight="false" outlineLevel="0" collapsed="false">
      <c r="A271" s="36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119"/>
      <c r="O271" s="120"/>
      <c r="P271" s="119"/>
      <c r="Q271" s="20"/>
    </row>
    <row r="272" customFormat="false" ht="13.8" hidden="false" customHeight="false" outlineLevel="0" collapsed="false">
      <c r="A272" s="36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119"/>
      <c r="O272" s="120"/>
      <c r="P272" s="119"/>
      <c r="Q272" s="20"/>
    </row>
    <row r="273" customFormat="false" ht="13.8" hidden="false" customHeight="false" outlineLevel="0" collapsed="false">
      <c r="A273" s="36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119"/>
      <c r="O273" s="120"/>
      <c r="P273" s="119"/>
      <c r="Q273" s="20"/>
    </row>
    <row r="274" customFormat="false" ht="13.8" hidden="false" customHeight="false" outlineLevel="0" collapsed="false">
      <c r="A274" s="36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119"/>
      <c r="O274" s="120"/>
      <c r="P274" s="119"/>
      <c r="Q274" s="20"/>
    </row>
    <row r="275" customFormat="false" ht="13.8" hidden="false" customHeight="false" outlineLevel="0" collapsed="false">
      <c r="A275" s="36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119"/>
      <c r="O275" s="120"/>
      <c r="P275" s="119"/>
      <c r="Q275" s="20"/>
    </row>
    <row r="276" customFormat="false" ht="13.8" hidden="false" customHeight="false" outlineLevel="0" collapsed="false">
      <c r="A276" s="36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119"/>
      <c r="O276" s="120"/>
      <c r="P276" s="119"/>
      <c r="Q276" s="20"/>
    </row>
    <row r="277" customFormat="false" ht="13.8" hidden="false" customHeight="false" outlineLevel="0" collapsed="false">
      <c r="A277" s="36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119"/>
      <c r="O277" s="120"/>
      <c r="P277" s="119"/>
      <c r="Q277" s="20"/>
    </row>
    <row r="278" customFormat="false" ht="13.8" hidden="false" customHeight="false" outlineLevel="0" collapsed="false">
      <c r="A278" s="36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119"/>
      <c r="O278" s="120"/>
      <c r="P278" s="119"/>
      <c r="Q278" s="20"/>
    </row>
    <row r="279" customFormat="false" ht="13.8" hidden="false" customHeight="false" outlineLevel="0" collapsed="false">
      <c r="A279" s="36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119"/>
      <c r="O279" s="120"/>
      <c r="P279" s="119"/>
      <c r="Q279" s="20"/>
    </row>
    <row r="280" customFormat="false" ht="13.8" hidden="false" customHeight="false" outlineLevel="0" collapsed="false">
      <c r="A280" s="36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119"/>
      <c r="O280" s="120"/>
      <c r="P280" s="119"/>
      <c r="Q280" s="20"/>
    </row>
    <row r="281" customFormat="false" ht="13.8" hidden="false" customHeight="false" outlineLevel="0" collapsed="false">
      <c r="A281" s="36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119"/>
      <c r="O281" s="120"/>
      <c r="P281" s="119"/>
      <c r="Q281" s="20"/>
    </row>
    <row r="282" customFormat="false" ht="13.8" hidden="false" customHeight="false" outlineLevel="0" collapsed="false">
      <c r="A282" s="36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119"/>
      <c r="O282" s="120"/>
      <c r="P282" s="119"/>
      <c r="Q282" s="20"/>
    </row>
    <row r="283" customFormat="false" ht="13.8" hidden="false" customHeight="false" outlineLevel="0" collapsed="false">
      <c r="A283" s="36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119"/>
      <c r="O283" s="120"/>
      <c r="P283" s="119"/>
      <c r="Q283" s="20"/>
    </row>
    <row r="284" customFormat="false" ht="13.8" hidden="false" customHeight="false" outlineLevel="0" collapsed="false">
      <c r="A284" s="36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119"/>
      <c r="O284" s="120"/>
      <c r="P284" s="119"/>
      <c r="Q284" s="20"/>
    </row>
    <row r="285" customFormat="false" ht="13.8" hidden="false" customHeight="false" outlineLevel="0" collapsed="false">
      <c r="A285" s="36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119"/>
      <c r="O285" s="120"/>
      <c r="P285" s="119"/>
      <c r="Q285" s="20"/>
    </row>
    <row r="286" customFormat="false" ht="13.8" hidden="false" customHeight="false" outlineLevel="0" collapsed="false">
      <c r="A286" s="36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119"/>
      <c r="O286" s="120"/>
      <c r="P286" s="119"/>
      <c r="Q286" s="20"/>
    </row>
    <row r="287" customFormat="false" ht="13.8" hidden="false" customHeight="false" outlineLevel="0" collapsed="false">
      <c r="A287" s="36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119"/>
      <c r="O287" s="120"/>
      <c r="P287" s="119"/>
      <c r="Q287" s="20"/>
    </row>
    <row r="288" customFormat="false" ht="13.8" hidden="false" customHeight="false" outlineLevel="0" collapsed="false">
      <c r="A288" s="36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119"/>
      <c r="O288" s="120"/>
      <c r="P288" s="119"/>
      <c r="Q288" s="20"/>
    </row>
    <row r="289" customFormat="false" ht="13.8" hidden="false" customHeight="false" outlineLevel="0" collapsed="false">
      <c r="A289" s="36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119"/>
      <c r="O289" s="120"/>
      <c r="P289" s="119"/>
      <c r="Q289" s="20"/>
    </row>
    <row r="290" customFormat="false" ht="13.8" hidden="false" customHeight="false" outlineLevel="0" collapsed="false">
      <c r="A290" s="36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119"/>
      <c r="O290" s="120"/>
      <c r="P290" s="119"/>
      <c r="Q290" s="20"/>
    </row>
    <row r="291" customFormat="false" ht="13.8" hidden="false" customHeight="false" outlineLevel="0" collapsed="false">
      <c r="A291" s="36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119"/>
      <c r="O291" s="120"/>
      <c r="P291" s="119"/>
      <c r="Q291" s="20"/>
    </row>
    <row r="292" customFormat="false" ht="13.8" hidden="false" customHeight="false" outlineLevel="0" collapsed="false">
      <c r="A292" s="36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119"/>
      <c r="O292" s="120"/>
      <c r="P292" s="119"/>
      <c r="Q292" s="20"/>
    </row>
    <row r="293" customFormat="false" ht="13.8" hidden="false" customHeight="false" outlineLevel="0" collapsed="false">
      <c r="A293" s="36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119"/>
      <c r="O293" s="120"/>
      <c r="P293" s="119"/>
      <c r="Q293" s="20"/>
    </row>
    <row r="294" customFormat="false" ht="13.8" hidden="false" customHeight="false" outlineLevel="0" collapsed="false">
      <c r="A294" s="36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119"/>
      <c r="O294" s="120"/>
      <c r="P294" s="119"/>
      <c r="Q294" s="20"/>
    </row>
    <row r="295" customFormat="false" ht="13.8" hidden="false" customHeight="false" outlineLevel="0" collapsed="false">
      <c r="A295" s="36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119"/>
      <c r="O295" s="120"/>
      <c r="P295" s="119"/>
      <c r="Q295" s="20"/>
    </row>
    <row r="296" customFormat="false" ht="13.8" hidden="false" customHeight="false" outlineLevel="0" collapsed="false">
      <c r="A296" s="36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119"/>
      <c r="O296" s="120"/>
      <c r="P296" s="119"/>
      <c r="Q296" s="20"/>
    </row>
    <row r="297" customFormat="false" ht="13.8" hidden="false" customHeight="false" outlineLevel="0" collapsed="false">
      <c r="A297" s="36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119"/>
      <c r="O297" s="120"/>
      <c r="P297" s="119"/>
      <c r="Q297" s="20"/>
    </row>
    <row r="298" customFormat="false" ht="13.8" hidden="false" customHeight="false" outlineLevel="0" collapsed="false">
      <c r="A298" s="36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119"/>
      <c r="O298" s="120"/>
      <c r="P298" s="119"/>
      <c r="Q298" s="20"/>
    </row>
    <row r="299" customFormat="false" ht="13.8" hidden="false" customHeight="false" outlineLevel="0" collapsed="false">
      <c r="A299" s="121"/>
    </row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O228:O289 O4:O92 O94:O113 O115:O181 O183:O226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es-AR</dc:language>
  <cp:lastModifiedBy/>
  <dcterms:modified xsi:type="dcterms:W3CDTF">2021-07-08T13:24:40Z</dcterms:modified>
  <cp:revision>2</cp:revision>
  <dc:subject/>
  <dc:title/>
</cp:coreProperties>
</file>